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uma\Dropbox\"/>
    </mc:Choice>
  </mc:AlternateContent>
  <bookViews>
    <workbookView xWindow="16800" yWindow="0" windowWidth="12000" windowHeight="15075"/>
  </bookViews>
  <sheets>
    <sheet name="Sheet1" sheetId="1" r:id="rId1"/>
  </sheets>
  <definedNames>
    <definedName name="_xlnm._FilterDatabase" localSheetId="0" hidden="1">Sheet1!$A$7:$V$80</definedName>
    <definedName name="_xlnm.Print_Area" localSheetId="0">Sheet1!$A:$V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1" i="1" l="1"/>
  <c r="N51" i="1"/>
  <c r="T94" i="1" l="1"/>
  <c r="N94" i="1"/>
  <c r="T75" i="1" l="1"/>
  <c r="N75" i="1"/>
  <c r="T62" i="1" l="1"/>
  <c r="N62" i="1"/>
  <c r="T95" i="1" l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4" i="1"/>
  <c r="T73" i="1"/>
  <c r="T72" i="1"/>
  <c r="T71" i="1"/>
  <c r="T70" i="1"/>
  <c r="T69" i="1"/>
  <c r="T68" i="1"/>
  <c r="T67" i="1"/>
  <c r="T66" i="1"/>
  <c r="T65" i="1"/>
  <c r="T64" i="1"/>
  <c r="T63" i="1"/>
  <c r="T61" i="1"/>
  <c r="T60" i="1"/>
  <c r="T59" i="1"/>
  <c r="T58" i="1"/>
  <c r="T57" i="1"/>
  <c r="T56" i="1"/>
  <c r="T55" i="1"/>
  <c r="T54" i="1"/>
  <c r="N95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4" i="1"/>
  <c r="N73" i="1"/>
  <c r="N72" i="1"/>
  <c r="N71" i="1"/>
  <c r="N70" i="1"/>
  <c r="N69" i="1"/>
  <c r="N68" i="1"/>
  <c r="N67" i="1"/>
  <c r="N66" i="1"/>
  <c r="N65" i="1"/>
  <c r="N64" i="1"/>
  <c r="N63" i="1"/>
  <c r="N61" i="1"/>
  <c r="N60" i="1"/>
  <c r="N59" i="1"/>
  <c r="N58" i="1"/>
  <c r="N57" i="1"/>
  <c r="N56" i="1"/>
  <c r="N55" i="1"/>
  <c r="N54" i="1"/>
  <c r="N53" i="1"/>
  <c r="N52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T53" i="1"/>
  <c r="T52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<sst xmlns="http://schemas.openxmlformats.org/spreadsheetml/2006/main" count="406" uniqueCount="263">
  <si>
    <t>※評価は平均人気と、勝率～複勝率に基づく。矢印は前回との比較、☆は新規</t>
    <rPh sb="1" eb="3">
      <t>ヒョウカ</t>
    </rPh>
    <rPh sb="4" eb="6">
      <t>ヘイキン</t>
    </rPh>
    <rPh sb="6" eb="8">
      <t>ニンキ</t>
    </rPh>
    <rPh sb="10" eb="12">
      <t>ショウリツ</t>
    </rPh>
    <rPh sb="13" eb="14">
      <t>フク</t>
    </rPh>
    <rPh sb="14" eb="16">
      <t>ショウリツ</t>
    </rPh>
    <rPh sb="17" eb="18">
      <t>モト</t>
    </rPh>
    <rPh sb="21" eb="23">
      <t>ヤジルシ</t>
    </rPh>
    <rPh sb="24" eb="26">
      <t>ゼンカイ</t>
    </rPh>
    <rPh sb="28" eb="30">
      <t>ヒカク</t>
    </rPh>
    <rPh sb="33" eb="35">
      <t>シンキ</t>
    </rPh>
    <phoneticPr fontId="1"/>
  </si>
  <si>
    <t>※集計対象は平地のみ</t>
    <rPh sb="1" eb="5">
      <t>シュウケイタイ</t>
    </rPh>
    <rPh sb="6" eb="8">
      <t>ヒラチ</t>
    </rPh>
    <phoneticPr fontId="1"/>
  </si>
  <si>
    <t>名前</t>
    <rPh sb="0" eb="2">
      <t>ナマエ</t>
    </rPh>
    <phoneticPr fontId="1"/>
  </si>
  <si>
    <t>生年</t>
    <rPh sb="0" eb="2">
      <t>セイネン</t>
    </rPh>
    <phoneticPr fontId="1"/>
  </si>
  <si>
    <t>所属</t>
    <rPh sb="0" eb="2">
      <t>ショゾク</t>
    </rPh>
    <phoneticPr fontId="1"/>
  </si>
  <si>
    <t>減量</t>
    <rPh sb="0" eb="2">
      <t>ゲンリョウ</t>
    </rPh>
    <phoneticPr fontId="1"/>
  </si>
  <si>
    <t>騎乗数</t>
    <rPh sb="0" eb="2">
      <t>キジョウ</t>
    </rPh>
    <rPh sb="2" eb="3">
      <t>カズ</t>
    </rPh>
    <phoneticPr fontId="1"/>
  </si>
  <si>
    <t>平均人気</t>
    <rPh sb="0" eb="2">
      <t>ヘイキン</t>
    </rPh>
    <rPh sb="2" eb="4">
      <t>ニンキ</t>
    </rPh>
    <phoneticPr fontId="1"/>
  </si>
  <si>
    <t>勝率</t>
    <rPh sb="0" eb="2">
      <t>ショウリツ</t>
    </rPh>
    <phoneticPr fontId="1"/>
  </si>
  <si>
    <t>連対率</t>
    <rPh sb="0" eb="2">
      <t>レンタイ</t>
    </rPh>
    <rPh sb="2" eb="3">
      <t>リツ</t>
    </rPh>
    <phoneticPr fontId="1"/>
  </si>
  <si>
    <t>複勝率</t>
    <rPh sb="0" eb="2">
      <t>フクショウ</t>
    </rPh>
    <rPh sb="2" eb="3">
      <t>リツ</t>
    </rPh>
    <phoneticPr fontId="1"/>
  </si>
  <si>
    <t>GⅠ</t>
    <phoneticPr fontId="1"/>
  </si>
  <si>
    <t>GⅡ</t>
    <phoneticPr fontId="1"/>
  </si>
  <si>
    <t>GⅢ他</t>
    <rPh sb="2" eb="3">
      <t>ホカ</t>
    </rPh>
    <phoneticPr fontId="1"/>
  </si>
  <si>
    <t>合計</t>
    <rPh sb="0" eb="2">
      <t>ゴウケイ</t>
    </rPh>
    <phoneticPr fontId="1"/>
  </si>
  <si>
    <t>地方</t>
    <rPh sb="0" eb="2">
      <t>チホウ</t>
    </rPh>
    <phoneticPr fontId="1"/>
  </si>
  <si>
    <t>主な重賞馬</t>
    <rPh sb="0" eb="1">
      <t>オモ</t>
    </rPh>
    <rPh sb="2" eb="4">
      <t>ジュウショウ</t>
    </rPh>
    <rPh sb="4" eb="5">
      <t>ウマ</t>
    </rPh>
    <phoneticPr fontId="1"/>
  </si>
  <si>
    <t>昨年GⅠ</t>
    <rPh sb="0" eb="2">
      <t>サクネン</t>
    </rPh>
    <phoneticPr fontId="1"/>
  </si>
  <si>
    <t>秋山真</t>
    <rPh sb="0" eb="2">
      <t>アキヤマ</t>
    </rPh>
    <rPh sb="2" eb="3">
      <t>シン</t>
    </rPh>
    <phoneticPr fontId="1"/>
  </si>
  <si>
    <t>D</t>
  </si>
  <si>
    <t>西</t>
    <rPh sb="0" eb="1">
      <t>ニシ</t>
    </rPh>
    <phoneticPr fontId="1"/>
  </si>
  <si>
    <t>秋山稔</t>
    <rPh sb="0" eb="2">
      <t>アキヤマ</t>
    </rPh>
    <rPh sb="2" eb="3">
      <t>トシ</t>
    </rPh>
    <phoneticPr fontId="1"/>
  </si>
  <si>
    <t>01</t>
    <phoneticPr fontId="1"/>
  </si>
  <si>
    <t>東</t>
    <rPh sb="0" eb="1">
      <t>ヒガシ</t>
    </rPh>
    <phoneticPr fontId="1"/>
  </si>
  <si>
    <t>池添</t>
    <rPh sb="0" eb="2">
      <t>イケゾエ</t>
    </rPh>
    <phoneticPr fontId="1"/>
  </si>
  <si>
    <t>A</t>
  </si>
  <si>
    <t>グランアレグリア</t>
    <phoneticPr fontId="1"/>
  </si>
  <si>
    <t>石川</t>
    <rPh sb="0" eb="2">
      <t>イシカワ</t>
    </rPh>
    <phoneticPr fontId="1"/>
  </si>
  <si>
    <t>石橋</t>
    <rPh sb="0" eb="2">
      <t>イシバシ</t>
    </rPh>
    <phoneticPr fontId="1"/>
  </si>
  <si>
    <t>泉谷</t>
    <rPh sb="0" eb="2">
      <t>イズミヤ</t>
    </rPh>
    <phoneticPr fontId="1"/>
  </si>
  <si>
    <t>G</t>
  </si>
  <si>
    <t>岩田望</t>
    <rPh sb="0" eb="2">
      <t>イワタ</t>
    </rPh>
    <rPh sb="2" eb="3">
      <t>ボ</t>
    </rPh>
    <phoneticPr fontId="1"/>
  </si>
  <si>
    <t>C</t>
  </si>
  <si>
    <t>00</t>
    <phoneticPr fontId="1"/>
  </si>
  <si>
    <t>岩田康</t>
    <rPh sb="0" eb="2">
      <t>イワタ</t>
    </rPh>
    <rPh sb="2" eb="3">
      <t>ヤス</t>
    </rPh>
    <phoneticPr fontId="1"/>
  </si>
  <si>
    <t>内田</t>
    <rPh sb="0" eb="2">
      <t>ウチダ</t>
    </rPh>
    <phoneticPr fontId="1"/>
  </si>
  <si>
    <t>F</t>
  </si>
  <si>
    <t>江田照</t>
    <rPh sb="0" eb="2">
      <t>エダ</t>
    </rPh>
    <rPh sb="2" eb="3">
      <t>テル</t>
    </rPh>
    <phoneticPr fontId="1"/>
  </si>
  <si>
    <t>大野</t>
    <rPh sb="0" eb="2">
      <t>オオノ</t>
    </rPh>
    <phoneticPr fontId="1"/>
  </si>
  <si>
    <t>荻野極</t>
    <rPh sb="0" eb="2">
      <t>オギノ</t>
    </rPh>
    <rPh sb="2" eb="3">
      <t>キワム</t>
    </rPh>
    <phoneticPr fontId="1"/>
  </si>
  <si>
    <t>勝浦</t>
    <rPh sb="0" eb="2">
      <t>カツウラ</t>
    </rPh>
    <phoneticPr fontId="1"/>
  </si>
  <si>
    <t>亀田</t>
    <rPh sb="0" eb="2">
      <t>カメダ</t>
    </rPh>
    <phoneticPr fontId="1"/>
  </si>
  <si>
    <t>川須</t>
    <rPh sb="0" eb="1">
      <t>カワ</t>
    </rPh>
    <rPh sb="1" eb="2">
      <t>ス</t>
    </rPh>
    <phoneticPr fontId="1"/>
  </si>
  <si>
    <t>川田</t>
    <rPh sb="0" eb="2">
      <t>カワダ</t>
    </rPh>
    <phoneticPr fontId="1"/>
  </si>
  <si>
    <t>川又</t>
    <rPh sb="0" eb="2">
      <t>カワマタ</t>
    </rPh>
    <phoneticPr fontId="1"/>
  </si>
  <si>
    <t>菊沢</t>
    <rPh sb="0" eb="2">
      <t>キクザワ</t>
    </rPh>
    <phoneticPr fontId="1"/>
  </si>
  <si>
    <t>東</t>
    <rPh sb="0" eb="1">
      <t>ヒガ</t>
    </rPh>
    <phoneticPr fontId="1"/>
  </si>
  <si>
    <t>北村宏</t>
    <rPh sb="0" eb="2">
      <t>キタムラ</t>
    </rPh>
    <rPh sb="2" eb="3">
      <t>ヒロシ</t>
    </rPh>
    <phoneticPr fontId="1"/>
  </si>
  <si>
    <t>E</t>
  </si>
  <si>
    <t>国分恭</t>
    <rPh sb="0" eb="2">
      <t>コクブン</t>
    </rPh>
    <rPh sb="2" eb="3">
      <t>キョウ</t>
    </rPh>
    <phoneticPr fontId="1"/>
  </si>
  <si>
    <t>国分優</t>
    <rPh sb="0" eb="2">
      <t>コクブン</t>
    </rPh>
    <rPh sb="2" eb="3">
      <t>ユウ</t>
    </rPh>
    <phoneticPr fontId="1"/>
  </si>
  <si>
    <t>95</t>
  </si>
  <si>
    <t>西</t>
  </si>
  <si>
    <t>01</t>
  </si>
  <si>
    <t>東</t>
  </si>
  <si>
    <t>小林凌</t>
    <rPh sb="0" eb="2">
      <t>コバヤシ</t>
    </rPh>
    <rPh sb="2" eb="3">
      <t>リョウ</t>
    </rPh>
    <phoneticPr fontId="1"/>
  </si>
  <si>
    <t>B</t>
  </si>
  <si>
    <t>木幡育</t>
    <rPh sb="0" eb="2">
      <t>コワタ</t>
    </rPh>
    <rPh sb="2" eb="3">
      <t>イク</t>
    </rPh>
    <phoneticPr fontId="1"/>
  </si>
  <si>
    <t>木幡巧</t>
    <rPh sb="0" eb="2">
      <t>コワタ</t>
    </rPh>
    <rPh sb="2" eb="3">
      <t>タクミ</t>
    </rPh>
    <phoneticPr fontId="1"/>
  </si>
  <si>
    <t>東</t>
    <rPh sb="0" eb="1">
      <t>ヒ</t>
    </rPh>
    <phoneticPr fontId="1"/>
  </si>
  <si>
    <t>斎藤</t>
    <rPh sb="0" eb="2">
      <t>サイトウ</t>
    </rPh>
    <phoneticPr fontId="1"/>
  </si>
  <si>
    <t>酒井</t>
    <rPh sb="0" eb="2">
      <t>サカイマナブ</t>
    </rPh>
    <phoneticPr fontId="1"/>
  </si>
  <si>
    <t>坂井</t>
    <rPh sb="0" eb="2">
      <t>サカイリュウセイ</t>
    </rPh>
    <phoneticPr fontId="1"/>
  </si>
  <si>
    <t>鮫島克駿</t>
    <rPh sb="0" eb="2">
      <t>サメジマ</t>
    </rPh>
    <rPh sb="2" eb="3">
      <t>カツ</t>
    </rPh>
    <rPh sb="3" eb="4">
      <t>シュン</t>
    </rPh>
    <phoneticPr fontId="1"/>
  </si>
  <si>
    <t>柴田大</t>
    <rPh sb="0" eb="2">
      <t>シバタ</t>
    </rPh>
    <rPh sb="2" eb="3">
      <t>ダイ</t>
    </rPh>
    <phoneticPr fontId="1"/>
  </si>
  <si>
    <t>柴田善</t>
    <rPh sb="0" eb="2">
      <t>シバタ</t>
    </rPh>
    <rPh sb="2" eb="3">
      <t>ヨシ</t>
    </rPh>
    <phoneticPr fontId="1"/>
  </si>
  <si>
    <t>柴山</t>
    <rPh sb="0" eb="2">
      <t>シバヤマ</t>
    </rPh>
    <phoneticPr fontId="1"/>
  </si>
  <si>
    <t>菅原明</t>
    <rPh sb="0" eb="3">
      <t>スガ</t>
    </rPh>
    <phoneticPr fontId="1"/>
  </si>
  <si>
    <t>杉原</t>
    <rPh sb="0" eb="2">
      <t>スギハラ</t>
    </rPh>
    <phoneticPr fontId="1"/>
  </si>
  <si>
    <t>高倉</t>
    <rPh sb="0" eb="2">
      <t>タカクラ</t>
    </rPh>
    <phoneticPr fontId="1"/>
  </si>
  <si>
    <t>武豊</t>
    <rPh sb="0" eb="1">
      <t>タケ</t>
    </rPh>
    <rPh sb="1" eb="2">
      <t>ユタカ</t>
    </rPh>
    <phoneticPr fontId="1"/>
  </si>
  <si>
    <t>太宰</t>
    <rPh sb="0" eb="2">
      <t>ダザイ</t>
    </rPh>
    <phoneticPr fontId="1"/>
  </si>
  <si>
    <t>田辺</t>
    <rPh sb="0" eb="2">
      <t>タナベ</t>
    </rPh>
    <phoneticPr fontId="1"/>
  </si>
  <si>
    <t>丹内</t>
    <rPh sb="0" eb="2">
      <t>タンナイ</t>
    </rPh>
    <phoneticPr fontId="1"/>
  </si>
  <si>
    <t>団野</t>
    <rPh sb="0" eb="2">
      <t>ダンノ</t>
    </rPh>
    <phoneticPr fontId="1"/>
  </si>
  <si>
    <t>津村</t>
    <rPh sb="0" eb="2">
      <t>ツムラ</t>
    </rPh>
    <phoneticPr fontId="1"/>
  </si>
  <si>
    <t>M.デムーロ</t>
    <rPh sb="0" eb="6">
      <t>デムーロミルコ</t>
    </rPh>
    <phoneticPr fontId="1"/>
  </si>
  <si>
    <t>戸崎</t>
    <rPh sb="0" eb="2">
      <t>トザキ</t>
    </rPh>
    <phoneticPr fontId="1"/>
  </si>
  <si>
    <t>富田</t>
    <rPh sb="0" eb="2">
      <t>トミタ</t>
    </rPh>
    <phoneticPr fontId="1"/>
  </si>
  <si>
    <t>96</t>
    <phoneticPr fontId="1"/>
  </si>
  <si>
    <t>中井</t>
    <rPh sb="0" eb="2">
      <t>ナカイ</t>
    </rPh>
    <phoneticPr fontId="1"/>
  </si>
  <si>
    <t>長岡</t>
    <rPh sb="0" eb="2">
      <t>ナガオカ</t>
    </rPh>
    <phoneticPr fontId="1"/>
  </si>
  <si>
    <t>93</t>
    <phoneticPr fontId="1"/>
  </si>
  <si>
    <t>西村淳</t>
    <rPh sb="0" eb="2">
      <t>ニシムラ</t>
    </rPh>
    <rPh sb="2" eb="3">
      <t>アツシ</t>
    </rPh>
    <phoneticPr fontId="1"/>
  </si>
  <si>
    <t>野中</t>
    <rPh sb="0" eb="2">
      <t>ノナカ</t>
    </rPh>
    <phoneticPr fontId="1"/>
  </si>
  <si>
    <t>浜中</t>
    <rPh sb="0" eb="2">
      <t>ハマナカ</t>
    </rPh>
    <phoneticPr fontId="1"/>
  </si>
  <si>
    <t>原</t>
    <rPh sb="0" eb="1">
      <t>ハラ</t>
    </rPh>
    <phoneticPr fontId="1"/>
  </si>
  <si>
    <t>菱田</t>
    <rPh sb="0" eb="2">
      <t>ヒシダ</t>
    </rPh>
    <phoneticPr fontId="1"/>
  </si>
  <si>
    <t>福永</t>
    <rPh sb="0" eb="2">
      <t>フクナガ</t>
    </rPh>
    <phoneticPr fontId="1"/>
  </si>
  <si>
    <t>藤岡康</t>
    <rPh sb="0" eb="2">
      <t>フジオカ</t>
    </rPh>
    <rPh sb="2" eb="3">
      <t>コウ</t>
    </rPh>
    <phoneticPr fontId="1"/>
  </si>
  <si>
    <t>スワーヴアラミス</t>
    <phoneticPr fontId="1"/>
  </si>
  <si>
    <t>藤岡佑</t>
    <rPh sb="0" eb="2">
      <t>フジオカ</t>
    </rPh>
    <rPh sb="2" eb="3">
      <t>ユウ</t>
    </rPh>
    <phoneticPr fontId="1"/>
  </si>
  <si>
    <t>藤懸</t>
    <rPh sb="0" eb="2">
      <t>フジカケ</t>
    </rPh>
    <phoneticPr fontId="1"/>
  </si>
  <si>
    <t>武士沢</t>
    <rPh sb="0" eb="3">
      <t>ブシザワ</t>
    </rPh>
    <phoneticPr fontId="1"/>
  </si>
  <si>
    <t>藤田</t>
    <rPh sb="0" eb="2">
      <t>フジタ</t>
    </rPh>
    <phoneticPr fontId="1"/>
  </si>
  <si>
    <t>◇</t>
    <phoneticPr fontId="1"/>
  </si>
  <si>
    <t>松田</t>
    <rPh sb="0" eb="2">
      <t>マツダ</t>
    </rPh>
    <phoneticPr fontId="1"/>
  </si>
  <si>
    <t>松山</t>
    <rPh sb="0" eb="2">
      <t>マツヤマ</t>
    </rPh>
    <phoneticPr fontId="1"/>
  </si>
  <si>
    <t>松若</t>
    <rPh sb="0" eb="2">
      <t>マツワカ</t>
    </rPh>
    <phoneticPr fontId="1"/>
  </si>
  <si>
    <t>黛</t>
    <rPh sb="0" eb="1">
      <t>マユズミ</t>
    </rPh>
    <phoneticPr fontId="1"/>
  </si>
  <si>
    <t>丸田</t>
    <rPh sb="0" eb="2">
      <t>マルタ</t>
    </rPh>
    <phoneticPr fontId="1"/>
  </si>
  <si>
    <t>丸山</t>
    <rPh sb="0" eb="2">
      <t>マルヤマ</t>
    </rPh>
    <phoneticPr fontId="1"/>
  </si>
  <si>
    <t>三浦</t>
    <rPh sb="0" eb="2">
      <t>ミウラ</t>
    </rPh>
    <phoneticPr fontId="1"/>
  </si>
  <si>
    <t>75</t>
    <phoneticPr fontId="1"/>
  </si>
  <si>
    <t>幸</t>
    <rPh sb="0" eb="1">
      <t>ミユキ</t>
    </rPh>
    <phoneticPr fontId="1"/>
  </si>
  <si>
    <t>武藤</t>
    <rPh sb="0" eb="2">
      <t>ムトウ</t>
    </rPh>
    <phoneticPr fontId="1"/>
  </si>
  <si>
    <t>山田</t>
    <rPh sb="0" eb="2">
      <t>ヤマダ</t>
    </rPh>
    <phoneticPr fontId="1"/>
  </si>
  <si>
    <t>横山和</t>
    <rPh sb="0" eb="2">
      <t>ヨコヤマ</t>
    </rPh>
    <rPh sb="2" eb="3">
      <t>カズ</t>
    </rPh>
    <phoneticPr fontId="1"/>
  </si>
  <si>
    <t>トーセンスーリヤ</t>
    <phoneticPr fontId="1"/>
  </si>
  <si>
    <t>横山武</t>
    <rPh sb="0" eb="3">
      <t>ヨコヤマタケシ</t>
    </rPh>
    <phoneticPr fontId="1"/>
  </si>
  <si>
    <t>横山典</t>
    <rPh sb="0" eb="2">
      <t>ヨコヤマ</t>
    </rPh>
    <rPh sb="2" eb="3">
      <t>ノリ</t>
    </rPh>
    <phoneticPr fontId="1"/>
  </si>
  <si>
    <t>吉田隼</t>
    <rPh sb="0" eb="2">
      <t>ヨシダ</t>
    </rPh>
    <rPh sb="2" eb="3">
      <t>ハヤブサ</t>
    </rPh>
    <phoneticPr fontId="1"/>
  </si>
  <si>
    <t>ソダシ</t>
    <phoneticPr fontId="1"/>
  </si>
  <si>
    <t>吉田豊</t>
    <rPh sb="0" eb="2">
      <t>ヨシダ</t>
    </rPh>
    <rPh sb="2" eb="3">
      <t>ユタカ</t>
    </rPh>
    <phoneticPr fontId="1"/>
  </si>
  <si>
    <t>ルメール</t>
    <phoneticPr fontId="1"/>
  </si>
  <si>
    <t>和田竜</t>
    <rPh sb="0" eb="2">
      <t>ワダ</t>
    </rPh>
    <rPh sb="2" eb="3">
      <t>リュウ</t>
    </rPh>
    <phoneticPr fontId="1"/>
  </si>
  <si>
    <t>ディープボンド</t>
    <phoneticPr fontId="1"/>
  </si>
  <si>
    <t>小崎</t>
    <rPh sb="0" eb="2">
      <t>コザキ</t>
    </rPh>
    <phoneticPr fontId="1"/>
  </si>
  <si>
    <t>小林脩</t>
    <rPh sb="0" eb="2">
      <t>コバヤシ</t>
    </rPh>
    <rPh sb="2" eb="3">
      <t>シュウ</t>
    </rPh>
    <phoneticPr fontId="1"/>
  </si>
  <si>
    <t>ヒロシゲゴールド</t>
    <phoneticPr fontId="1"/>
  </si>
  <si>
    <t>テーオーケインズ</t>
    <phoneticPr fontId="1"/>
  </si>
  <si>
    <t>レイパパレ</t>
    <phoneticPr fontId="1"/>
  </si>
  <si>
    <t>エフフォーリア</t>
    <phoneticPr fontId="1"/>
  </si>
  <si>
    <t>ユーバーレーベン</t>
    <phoneticPr fontId="1"/>
  </si>
  <si>
    <t>ウインキートス</t>
    <phoneticPr fontId="1"/>
  </si>
  <si>
    <t>ショウリュウイクゾ</t>
    <phoneticPr fontId="1"/>
  </si>
  <si>
    <t>ギベオン</t>
    <phoneticPr fontId="1"/>
  </si>
  <si>
    <t>バスラットレオン</t>
    <phoneticPr fontId="1"/>
  </si>
  <si>
    <t>ケイデンスコール</t>
    <phoneticPr fontId="1"/>
  </si>
  <si>
    <t>オールアットワンス</t>
    <phoneticPr fontId="1"/>
  </si>
  <si>
    <t>ザダル</t>
    <phoneticPr fontId="1"/>
  </si>
  <si>
    <t>ナムラリコリス</t>
    <phoneticPr fontId="1"/>
  </si>
  <si>
    <t>レイハリア</t>
    <phoneticPr fontId="1"/>
  </si>
  <si>
    <t>イベリス</t>
    <phoneticPr fontId="1"/>
  </si>
  <si>
    <t>ファストフォース</t>
    <phoneticPr fontId="1"/>
  </si>
  <si>
    <t>メイショウムラクモ</t>
    <phoneticPr fontId="1"/>
  </si>
  <si>
    <t>カラテ</t>
    <phoneticPr fontId="1"/>
  </si>
  <si>
    <t>アカイトリノムスメ</t>
    <phoneticPr fontId="1"/>
  </si>
  <si>
    <t>シャムロックヒル</t>
    <phoneticPr fontId="1"/>
  </si>
  <si>
    <t>ホウオウイクセル</t>
    <phoneticPr fontId="1"/>
  </si>
  <si>
    <t>コントラチェック</t>
    <phoneticPr fontId="1"/>
  </si>
  <si>
    <t>グロンディオーズ</t>
    <phoneticPr fontId="1"/>
  </si>
  <si>
    <t>小沢</t>
    <rPh sb="0" eb="2">
      <t>オザワ</t>
    </rPh>
    <phoneticPr fontId="1"/>
  </si>
  <si>
    <t>永野</t>
    <rPh sb="0" eb="2">
      <t>ナガノ</t>
    </rPh>
    <phoneticPr fontId="1"/>
  </si>
  <si>
    <t>松本</t>
    <rPh sb="0" eb="2">
      <t>マツモト</t>
    </rPh>
    <phoneticPr fontId="1"/>
  </si>
  <si>
    <t>嶋田</t>
    <rPh sb="0" eb="2">
      <t>シマダ</t>
    </rPh>
    <phoneticPr fontId="1"/>
  </si>
  <si>
    <t>古川吉</t>
    <rPh sb="0" eb="2">
      <t>フルカワ</t>
    </rPh>
    <rPh sb="2" eb="3">
      <t>キツ</t>
    </rPh>
    <phoneticPr fontId="1"/>
  </si>
  <si>
    <t>03</t>
    <phoneticPr fontId="1"/>
  </si>
  <si>
    <t>西</t>
    <rPh sb="0" eb="1">
      <t>ニシ</t>
    </rPh>
    <phoneticPr fontId="1"/>
  </si>
  <si>
    <t>01</t>
    <phoneticPr fontId="1"/>
  </si>
  <si>
    <t>02</t>
    <phoneticPr fontId="1"/>
  </si>
  <si>
    <t>東</t>
    <rPh sb="0" eb="1">
      <t>ヒガシ</t>
    </rPh>
    <phoneticPr fontId="1"/>
  </si>
  <si>
    <t>02</t>
    <phoneticPr fontId="1"/>
  </si>
  <si>
    <t>93</t>
    <phoneticPr fontId="1"/>
  </si>
  <si>
    <t>マカヒキ</t>
    <phoneticPr fontId="1"/>
  </si>
  <si>
    <t>アルクトス</t>
    <phoneticPr fontId="1"/>
  </si>
  <si>
    <t>ソングライン</t>
    <phoneticPr fontId="1"/>
  </si>
  <si>
    <t>永島</t>
    <rPh sb="0" eb="2">
      <t>ナガシマ</t>
    </rPh>
    <phoneticPr fontId="1"/>
  </si>
  <si>
    <t>横山琉</t>
    <rPh sb="0" eb="2">
      <t>ヨコヤマ</t>
    </rPh>
    <rPh sb="2" eb="3">
      <t>リュウ</t>
    </rPh>
    <phoneticPr fontId="1"/>
  </si>
  <si>
    <t>92</t>
    <phoneticPr fontId="1"/>
  </si>
  <si>
    <t>西</t>
    <rPh sb="0" eb="1">
      <t>ニシ</t>
    </rPh>
    <phoneticPr fontId="1"/>
  </si>
  <si>
    <t>03</t>
    <phoneticPr fontId="1"/>
  </si>
  <si>
    <t>東</t>
    <rPh sb="0" eb="1">
      <t>ヒガシ</t>
    </rPh>
    <phoneticPr fontId="1"/>
  </si>
  <si>
    <t>02</t>
    <phoneticPr fontId="1"/>
  </si>
  <si>
    <t>C.デムーロ</t>
    <rPh sb="0" eb="6">
      <t>デムーロC</t>
    </rPh>
    <phoneticPr fontId="1"/>
  </si>
  <si>
    <t>グレナディアガーズ</t>
    <phoneticPr fontId="1"/>
  </si>
  <si>
    <t>エイティーンガール</t>
    <phoneticPr fontId="1"/>
  </si>
  <si>
    <t>キングエルメス</t>
    <phoneticPr fontId="1"/>
  </si>
  <si>
    <t>ドウデュース</t>
    <phoneticPr fontId="1"/>
  </si>
  <si>
    <t>メイショウハリオ</t>
    <phoneticPr fontId="1"/>
  </si>
  <si>
    <t>パンサラッサ</t>
    <phoneticPr fontId="1"/>
  </si>
  <si>
    <t>コントレイル</t>
    <phoneticPr fontId="1"/>
  </si>
  <si>
    <t>テーオーケインズ</t>
    <phoneticPr fontId="1"/>
  </si>
  <si>
    <t>アカイイト</t>
    <phoneticPr fontId="1"/>
  </si>
  <si>
    <t>※女性騎手は～50勝が★(4kg減)、51～100勝が▲(3kg減)、101勝以上が◇(2kg減)</t>
    <rPh sb="9" eb="10">
      <t>ショウ</t>
    </rPh>
    <rPh sb="25" eb="26">
      <t>ショウ</t>
    </rPh>
    <rPh sb="32" eb="33">
      <t>ゲン</t>
    </rPh>
    <rPh sb="38" eb="39">
      <t>ショウ</t>
    </rPh>
    <rPh sb="39" eb="41">
      <t>イジョウ</t>
    </rPh>
    <rPh sb="47" eb="48">
      <t>ゲン</t>
    </rPh>
    <phoneticPr fontId="1"/>
  </si>
  <si>
    <t>※免許取得5年以内の男性騎手は～30勝が▲（3kg減）、31～50勝が△（2kg減）、51～100勝が☆（1kg減）</t>
    <rPh sb="1" eb="3">
      <t>メンキョ</t>
    </rPh>
    <rPh sb="3" eb="5">
      <t>シュトク</t>
    </rPh>
    <rPh sb="6" eb="7">
      <t>ネン</t>
    </rPh>
    <rPh sb="7" eb="9">
      <t>イナイ</t>
    </rPh>
    <rPh sb="10" eb="12">
      <t>ダンセイ</t>
    </rPh>
    <rPh sb="12" eb="14">
      <t>キシュ</t>
    </rPh>
    <rPh sb="18" eb="19">
      <t>ショウ</t>
    </rPh>
    <rPh sb="25" eb="26">
      <t>ゲン</t>
    </rPh>
    <rPh sb="33" eb="34">
      <t>ショウ</t>
    </rPh>
    <rPh sb="40" eb="41">
      <t>ゲン</t>
    </rPh>
    <rPh sb="49" eb="50">
      <t>ショウ</t>
    </rPh>
    <rPh sb="56" eb="57">
      <t>ゲン</t>
    </rPh>
    <phoneticPr fontId="1"/>
  </si>
  <si>
    <t>ザダル</t>
    <phoneticPr fontId="1"/>
  </si>
  <si>
    <t>レッドガラン</t>
    <phoneticPr fontId="1"/>
  </si>
  <si>
    <t>オニャンコポン</t>
    <phoneticPr fontId="1"/>
  </si>
  <si>
    <t>キングオブコージ</t>
    <phoneticPr fontId="1"/>
  </si>
  <si>
    <t>スワーヴアラミス</t>
    <phoneticPr fontId="1"/>
  </si>
  <si>
    <t>アフリカンゴールド</t>
    <phoneticPr fontId="1"/>
  </si>
  <si>
    <t>ケイアイパープル</t>
    <phoneticPr fontId="1"/>
  </si>
  <si>
    <t>テーオーロイヤル</t>
    <phoneticPr fontId="1"/>
  </si>
  <si>
    <t>パンサラッサ</t>
    <phoneticPr fontId="1"/>
  </si>
  <si>
    <t>西谷凜</t>
    <rPh sb="0" eb="3">
      <t>ニシタニリン</t>
    </rPh>
    <phoneticPr fontId="1"/>
  </si>
  <si>
    <t>02</t>
    <phoneticPr fontId="1"/>
  </si>
  <si>
    <t>西</t>
    <rPh sb="0" eb="1">
      <t>ニシ</t>
    </rPh>
    <phoneticPr fontId="1"/>
  </si>
  <si>
    <t>▲ 5勝</t>
    <rPh sb="3" eb="4">
      <t>ショウ</t>
    </rPh>
    <phoneticPr fontId="1"/>
  </si>
  <si>
    <t>角田大和</t>
    <rPh sb="0" eb="4">
      <t>ツノダヤマト</t>
    </rPh>
    <phoneticPr fontId="1"/>
  </si>
  <si>
    <t>ジャンダルム</t>
    <phoneticPr fontId="1"/>
  </si>
  <si>
    <t>ナミュール</t>
    <phoneticPr fontId="1"/>
  </si>
  <si>
    <t>アスクビクターモア</t>
    <phoneticPr fontId="1"/>
  </si>
  <si>
    <t>松岡</t>
    <rPh sb="0" eb="2">
      <t>マツオカ</t>
    </rPh>
    <phoneticPr fontId="1"/>
  </si>
  <si>
    <t>東</t>
    <rPh sb="0" eb="1">
      <t>ヒガシ</t>
    </rPh>
    <phoneticPr fontId="1"/>
  </si>
  <si>
    <t>クリノプレミアム</t>
    <phoneticPr fontId="1"/>
  </si>
  <si>
    <t>ジャックドール</t>
    <phoneticPr fontId="1"/>
  </si>
  <si>
    <t>84</t>
    <phoneticPr fontId="1"/>
  </si>
  <si>
    <t>ビーアストニッシド</t>
    <phoneticPr fontId="1"/>
  </si>
  <si>
    <t>ディープボンド</t>
    <phoneticPr fontId="1"/>
  </si>
  <si>
    <t>プルパレイ</t>
    <phoneticPr fontId="1"/>
  </si>
  <si>
    <t>ナランフレグ</t>
    <phoneticPr fontId="1"/>
  </si>
  <si>
    <t>タイトルホルダー</t>
    <phoneticPr fontId="1"/>
  </si>
  <si>
    <t>タイムトゥヘヴン</t>
    <phoneticPr fontId="1"/>
  </si>
  <si>
    <t>▲ 30勝</t>
    <phoneticPr fontId="1"/>
  </si>
  <si>
    <t>スターズオンアース</t>
    <phoneticPr fontId="1"/>
  </si>
  <si>
    <t>メイショウミモザ</t>
    <phoneticPr fontId="1"/>
  </si>
  <si>
    <t>ジオグリフ</t>
    <phoneticPr fontId="1"/>
  </si>
  <si>
    <t>☆ 92勝</t>
    <rPh sb="4" eb="5">
      <t>ショウ</t>
    </rPh>
    <phoneticPr fontId="1"/>
  </si>
  <si>
    <t>シャマル</t>
    <phoneticPr fontId="1"/>
  </si>
  <si>
    <t>アナザーリリック</t>
    <phoneticPr fontId="1"/>
  </si>
  <si>
    <t>ソウルラッシュ</t>
    <phoneticPr fontId="1"/>
  </si>
  <si>
    <t>アスクワイルドモア</t>
    <phoneticPr fontId="1"/>
  </si>
  <si>
    <t>ポタジェ</t>
    <phoneticPr fontId="1"/>
  </si>
  <si>
    <t>スターズオンアース</t>
    <phoneticPr fontId="1"/>
  </si>
  <si>
    <t>ドウデュース</t>
    <phoneticPr fontId="1"/>
  </si>
  <si>
    <t>ソングライン</t>
    <phoneticPr fontId="1"/>
  </si>
  <si>
    <t>レーン</t>
    <phoneticPr fontId="1"/>
  </si>
  <si>
    <t>東</t>
    <rPh sb="0" eb="1">
      <t>ヒガシ</t>
    </rPh>
    <phoneticPr fontId="1"/>
  </si>
  <si>
    <t>ヴェルトライゼンデ</t>
    <phoneticPr fontId="1"/>
  </si>
  <si>
    <t>94</t>
    <phoneticPr fontId="1"/>
  </si>
  <si>
    <t>▲ 26勝</t>
    <rPh sb="4" eb="5">
      <t>ショウ</t>
    </rPh>
    <phoneticPr fontId="1"/>
  </si>
  <si>
    <t>評価</t>
    <rPh sb="0" eb="2">
      <t>ヒョウカ</t>
    </rPh>
    <phoneticPr fontId="1"/>
  </si>
  <si>
    <t>▲ 30勝</t>
    <rPh sb="4" eb="5">
      <t>ショウ</t>
    </rPh>
    <phoneticPr fontId="1"/>
  </si>
  <si>
    <t>△ 37勝</t>
    <rPh sb="4" eb="5">
      <t>ショウ</t>
    </rPh>
    <phoneticPr fontId="1"/>
  </si>
  <si>
    <t>△ 43勝</t>
    <rPh sb="4" eb="5">
      <t>ショウ</t>
    </rPh>
    <phoneticPr fontId="1"/>
  </si>
  <si>
    <t>△ 47勝</t>
    <rPh sb="4" eb="5">
      <t>ショウ</t>
    </rPh>
    <phoneticPr fontId="1"/>
  </si>
  <si>
    <t>☆ 77勝</t>
    <rPh sb="4" eb="5">
      <t>ショウ</t>
    </rPh>
    <phoneticPr fontId="1"/>
  </si>
  <si>
    <t>★ 14勝</t>
    <rPh sb="4" eb="5">
      <t>ショウ</t>
    </rPh>
    <phoneticPr fontId="1"/>
  </si>
  <si>
    <t>△ 40勝</t>
    <rPh sb="4" eb="5">
      <t>ショウ</t>
    </rPh>
    <phoneticPr fontId="1"/>
  </si>
  <si>
    <t>△ 45勝</t>
    <rPh sb="4" eb="5">
      <t>ショウ</t>
    </rPh>
    <phoneticPr fontId="1"/>
  </si>
  <si>
    <t>☆ 74勝</t>
    <rPh sb="4" eb="5">
      <t>ショウ</t>
    </rPh>
    <phoneticPr fontId="1"/>
  </si>
  <si>
    <t>角田大河</t>
    <rPh sb="0" eb="4">
      <t>ツノダ</t>
    </rPh>
    <phoneticPr fontId="1"/>
  </si>
  <si>
    <t>03</t>
    <phoneticPr fontId="1"/>
  </si>
  <si>
    <t>西</t>
    <rPh sb="0" eb="1">
      <t>ニシ</t>
    </rPh>
    <phoneticPr fontId="1"/>
  </si>
  <si>
    <t>☆ 10勝</t>
    <rPh sb="4" eb="5">
      <t>ショウ</t>
    </rPh>
    <phoneticPr fontId="1"/>
  </si>
  <si>
    <t>C↓</t>
    <phoneticPr fontId="1"/>
  </si>
  <si>
    <t>E↓</t>
    <phoneticPr fontId="1"/>
  </si>
  <si>
    <t>C↓</t>
    <phoneticPr fontId="1"/>
  </si>
  <si>
    <t>G↓</t>
    <phoneticPr fontId="1"/>
  </si>
  <si>
    <t>C↑</t>
    <phoneticPr fontId="1"/>
  </si>
  <si>
    <t>G↓</t>
    <phoneticPr fontId="1"/>
  </si>
  <si>
    <t>D↓</t>
    <phoneticPr fontId="1"/>
  </si>
  <si>
    <t>D↓</t>
    <phoneticPr fontId="1"/>
  </si>
  <si>
    <t>F↓</t>
    <phoneticPr fontId="1"/>
  </si>
  <si>
    <t>F↑</t>
    <phoneticPr fontId="1"/>
  </si>
  <si>
    <t>D↑</t>
    <phoneticPr fontId="1"/>
  </si>
  <si>
    <t>E↓</t>
    <phoneticPr fontId="1"/>
  </si>
  <si>
    <t>F↑</t>
    <phoneticPr fontId="1"/>
  </si>
  <si>
    <t>E↓</t>
    <phoneticPr fontId="1"/>
  </si>
  <si>
    <t>G☆</t>
    <phoneticPr fontId="1"/>
  </si>
  <si>
    <t>F↓</t>
    <phoneticPr fontId="1"/>
  </si>
  <si>
    <t>G↓</t>
    <phoneticPr fontId="1"/>
  </si>
  <si>
    <t>B↑</t>
    <phoneticPr fontId="1"/>
  </si>
  <si>
    <t>F↑</t>
    <phoneticPr fontId="1"/>
  </si>
  <si>
    <t>C↑</t>
    <phoneticPr fontId="1"/>
  </si>
  <si>
    <t>D↑</t>
    <phoneticPr fontId="1"/>
  </si>
  <si>
    <t>A↑</t>
    <phoneticPr fontId="1"/>
  </si>
  <si>
    <t>G↓</t>
    <phoneticPr fontId="1"/>
  </si>
  <si>
    <t>E↓</t>
    <phoneticPr fontId="1"/>
  </si>
  <si>
    <t>B↓</t>
    <phoneticPr fontId="1"/>
  </si>
  <si>
    <t>F↑</t>
    <phoneticPr fontId="1"/>
  </si>
  <si>
    <t>集計期間　2021/06/28～2022/06/28（減量騎手勝数、重賞成績は6/26まで）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</si>
</sst>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_ "/>
    <numFmt numFmtId="178" formatCode="0.0_);[Red]\(0.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8" fontId="2" fillId="0" borderId="0" xfId="0" applyNumberFormat="1" applyFont="1">
      <alignment vertical="center"/>
    </xf>
    <xf numFmtId="178" fontId="2" fillId="0" borderId="0" xfId="0" applyNumberFormat="1" applyFont="1" applyAlignment="1">
      <alignment horizontal="right" vertical="center"/>
    </xf>
    <xf numFmtId="178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" defaultRowHeight="11.25"/>
  <cols>
    <col min="1" max="1" width="8.625" style="1" bestFit="1" customWidth="1"/>
    <col min="2" max="2" width="3.625" style="1" customWidth="1"/>
    <col min="3" max="3" width="3.625" style="8" customWidth="1"/>
    <col min="4" max="4" width="3.625" style="1" customWidth="1"/>
    <col min="5" max="5" width="6.5" style="5" bestFit="1" customWidth="1"/>
    <col min="6" max="6" width="5.5" style="1" customWidth="1"/>
    <col min="7" max="7" width="7.25" style="14" customWidth="1"/>
    <col min="8" max="8" width="3.625" style="6" customWidth="1"/>
    <col min="9" max="10" width="5.125" style="6" customWidth="1"/>
    <col min="11" max="12" width="3.625" style="3" customWidth="1"/>
    <col min="13" max="13" width="5.375" style="3" customWidth="1"/>
    <col min="14" max="15" width="3.625" style="3" customWidth="1"/>
    <col min="16" max="16" width="14.625" style="3" bestFit="1" customWidth="1"/>
    <col min="17" max="17" width="6.125" style="3" customWidth="1"/>
    <col min="18" max="18" width="3.625" style="1" customWidth="1"/>
    <col min="19" max="19" width="4.625" style="1" customWidth="1"/>
    <col min="20" max="21" width="3.625" style="1" customWidth="1"/>
    <col min="22" max="22" width="14.625" style="2" bestFit="1" customWidth="1"/>
    <col min="23" max="16384" width="9" style="1"/>
  </cols>
  <sheetData>
    <row r="1" spans="1:22">
      <c r="B1" s="3"/>
      <c r="C1" s="9" t="s">
        <v>262</v>
      </c>
      <c r="D1" s="5"/>
      <c r="E1" s="1"/>
      <c r="F1" s="4"/>
      <c r="J1" s="7"/>
    </row>
    <row r="2" spans="1:22">
      <c r="B2" s="3"/>
      <c r="C2" s="9" t="s">
        <v>175</v>
      </c>
      <c r="D2" s="5"/>
      <c r="E2" s="1"/>
      <c r="F2" s="4"/>
      <c r="J2" s="7"/>
    </row>
    <row r="3" spans="1:22">
      <c r="B3" s="3"/>
      <c r="C3" s="9" t="s">
        <v>174</v>
      </c>
      <c r="D3" s="5"/>
      <c r="E3" s="1"/>
      <c r="F3" s="4"/>
      <c r="J3" s="7"/>
    </row>
    <row r="4" spans="1:22" s="3" customFormat="1">
      <c r="C4" s="10" t="s">
        <v>0</v>
      </c>
      <c r="D4" s="5"/>
      <c r="F4" s="4"/>
      <c r="G4" s="14"/>
      <c r="H4" s="6"/>
      <c r="I4" s="6"/>
      <c r="J4" s="6"/>
    </row>
    <row r="5" spans="1:22" s="3" customFormat="1">
      <c r="C5" s="10" t="s">
        <v>1</v>
      </c>
      <c r="D5" s="5"/>
      <c r="F5" s="4"/>
      <c r="G5" s="14"/>
      <c r="H5" s="6"/>
      <c r="I5" s="6"/>
      <c r="J5" s="6"/>
    </row>
    <row r="6" spans="1:22" s="3" customFormat="1">
      <c r="C6" s="10"/>
      <c r="E6" s="5"/>
      <c r="G6" s="14"/>
      <c r="H6" s="6"/>
      <c r="I6" s="6"/>
      <c r="J6" s="6"/>
    </row>
    <row r="7" spans="1:22">
      <c r="A7" s="1" t="s">
        <v>2</v>
      </c>
      <c r="B7" s="1" t="s">
        <v>222</v>
      </c>
      <c r="C7" s="8" t="s">
        <v>3</v>
      </c>
      <c r="D7" s="1" t="s">
        <v>4</v>
      </c>
      <c r="E7" s="5" t="s">
        <v>5</v>
      </c>
      <c r="F7" s="1" t="s">
        <v>6</v>
      </c>
      <c r="G7" s="15" t="s">
        <v>7</v>
      </c>
      <c r="H7" s="7" t="s">
        <v>8</v>
      </c>
      <c r="I7" s="7" t="s">
        <v>9</v>
      </c>
      <c r="J7" s="7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15</v>
      </c>
      <c r="P7" s="3" t="s">
        <v>16</v>
      </c>
      <c r="Q7" s="1" t="s">
        <v>17</v>
      </c>
      <c r="R7" s="1" t="s">
        <v>12</v>
      </c>
      <c r="S7" s="1" t="s">
        <v>13</v>
      </c>
      <c r="T7" s="1" t="s">
        <v>14</v>
      </c>
      <c r="U7" s="1" t="s">
        <v>15</v>
      </c>
      <c r="V7" s="2" t="s">
        <v>16</v>
      </c>
    </row>
    <row r="8" spans="1:22">
      <c r="A8" s="1" t="s">
        <v>18</v>
      </c>
      <c r="B8" s="5" t="s">
        <v>32</v>
      </c>
      <c r="C8" s="11">
        <v>79</v>
      </c>
      <c r="D8" s="1" t="s">
        <v>20</v>
      </c>
      <c r="F8" s="12">
        <v>331</v>
      </c>
      <c r="G8" s="16">
        <v>8.3000000000000007</v>
      </c>
      <c r="H8" s="13">
        <v>76</v>
      </c>
      <c r="I8" s="13">
        <v>127</v>
      </c>
      <c r="J8" s="13">
        <v>178</v>
      </c>
      <c r="N8" s="3">
        <f>SUM(K8:M8)</f>
        <v>0</v>
      </c>
      <c r="R8" s="3"/>
      <c r="S8" s="3">
        <v>1</v>
      </c>
      <c r="T8" s="3">
        <f>SUM(Q8:S8)</f>
        <v>1</v>
      </c>
      <c r="U8" s="3"/>
      <c r="V8" s="3" t="s">
        <v>166</v>
      </c>
    </row>
    <row r="9" spans="1:22">
      <c r="A9" s="1" t="s">
        <v>21</v>
      </c>
      <c r="B9" s="5" t="s">
        <v>236</v>
      </c>
      <c r="C9" s="11" t="s">
        <v>22</v>
      </c>
      <c r="D9" s="1" t="s">
        <v>23</v>
      </c>
      <c r="E9" s="5" t="s">
        <v>227</v>
      </c>
      <c r="F9" s="12">
        <v>655</v>
      </c>
      <c r="G9" s="16">
        <v>8.9</v>
      </c>
      <c r="H9" s="13">
        <v>61</v>
      </c>
      <c r="I9" s="13">
        <v>118</v>
      </c>
      <c r="J9" s="13">
        <v>166</v>
      </c>
      <c r="N9" s="3">
        <f>SUM(K9:M9)</f>
        <v>0</v>
      </c>
      <c r="R9" s="3"/>
      <c r="S9" s="3"/>
      <c r="T9" s="3">
        <f>SUM(Q9:S9)</f>
        <v>0</v>
      </c>
      <c r="U9" s="3"/>
      <c r="V9" s="3"/>
    </row>
    <row r="10" spans="1:22">
      <c r="A10" s="1" t="s">
        <v>24</v>
      </c>
      <c r="B10" s="5" t="s">
        <v>56</v>
      </c>
      <c r="C10" s="11">
        <v>79</v>
      </c>
      <c r="D10" s="1" t="s">
        <v>20</v>
      </c>
      <c r="F10" s="12">
        <v>531</v>
      </c>
      <c r="G10" s="16">
        <v>6.1</v>
      </c>
      <c r="H10" s="13">
        <v>113</v>
      </c>
      <c r="I10" s="13">
        <v>190</v>
      </c>
      <c r="J10" s="13">
        <v>284</v>
      </c>
      <c r="K10" s="3">
        <v>1</v>
      </c>
      <c r="L10" s="3">
        <v>3</v>
      </c>
      <c r="M10" s="3">
        <v>1</v>
      </c>
      <c r="N10" s="3">
        <f>SUM(K10:M10)</f>
        <v>5</v>
      </c>
      <c r="O10" s="3">
        <v>1</v>
      </c>
      <c r="P10" s="3" t="s">
        <v>216</v>
      </c>
      <c r="R10" s="3">
        <v>2</v>
      </c>
      <c r="S10" s="3"/>
      <c r="T10" s="3">
        <f>SUM(Q10:S10)</f>
        <v>2</v>
      </c>
      <c r="U10" s="3"/>
      <c r="V10" s="3" t="s">
        <v>156</v>
      </c>
    </row>
    <row r="11" spans="1:22">
      <c r="A11" s="1" t="s">
        <v>27</v>
      </c>
      <c r="B11" s="5" t="s">
        <v>237</v>
      </c>
      <c r="C11" s="11">
        <v>95</v>
      </c>
      <c r="D11" s="1" t="s">
        <v>23</v>
      </c>
      <c r="F11" s="12">
        <v>587</v>
      </c>
      <c r="G11" s="16">
        <v>8.3000000000000007</v>
      </c>
      <c r="H11" s="13">
        <v>60</v>
      </c>
      <c r="I11" s="13">
        <v>119</v>
      </c>
      <c r="J11" s="13">
        <v>174</v>
      </c>
      <c r="K11" s="1"/>
      <c r="L11" s="1"/>
      <c r="M11" s="1"/>
      <c r="N11" s="3">
        <f>SUM(K11:M11)</f>
        <v>0</v>
      </c>
      <c r="O11" s="1"/>
      <c r="Q11" s="1"/>
      <c r="S11" s="1">
        <v>2</v>
      </c>
      <c r="T11" s="3">
        <f>SUM(Q11:S11)</f>
        <v>2</v>
      </c>
      <c r="V11" s="3" t="s">
        <v>129</v>
      </c>
    </row>
    <row r="12" spans="1:22">
      <c r="A12" s="1" t="s">
        <v>28</v>
      </c>
      <c r="B12" s="5" t="s">
        <v>238</v>
      </c>
      <c r="C12" s="11">
        <v>84</v>
      </c>
      <c r="D12" s="1" t="s">
        <v>23</v>
      </c>
      <c r="F12" s="12">
        <v>412</v>
      </c>
      <c r="G12" s="16">
        <v>6.6</v>
      </c>
      <c r="H12" s="13">
        <v>83</v>
      </c>
      <c r="I12" s="13">
        <v>175</v>
      </c>
      <c r="J12" s="13">
        <v>243</v>
      </c>
      <c r="N12" s="3">
        <f>SUM(K12:M12)</f>
        <v>0</v>
      </c>
      <c r="R12" s="3"/>
      <c r="S12" s="3">
        <v>2</v>
      </c>
      <c r="T12" s="3">
        <f>SUM(Q12:S12)</f>
        <v>2</v>
      </c>
      <c r="U12" s="3"/>
      <c r="V12" s="3" t="s">
        <v>130</v>
      </c>
    </row>
    <row r="13" spans="1:22">
      <c r="A13" s="1" t="s">
        <v>29</v>
      </c>
      <c r="B13" s="5" t="s">
        <v>36</v>
      </c>
      <c r="C13" s="11" t="s">
        <v>22</v>
      </c>
      <c r="D13" s="1" t="s">
        <v>20</v>
      </c>
      <c r="E13" s="5" t="s">
        <v>231</v>
      </c>
      <c r="F13" s="12">
        <v>569</v>
      </c>
      <c r="G13" s="16">
        <v>8</v>
      </c>
      <c r="H13" s="13">
        <v>42</v>
      </c>
      <c r="I13" s="13">
        <v>118</v>
      </c>
      <c r="J13" s="13">
        <v>199</v>
      </c>
      <c r="N13" s="3">
        <f>SUM(K13:M13)</f>
        <v>0</v>
      </c>
      <c r="O13" s="1"/>
      <c r="R13" s="3"/>
      <c r="S13" s="3">
        <v>1</v>
      </c>
      <c r="T13" s="3">
        <f>SUM(Q13:S13)</f>
        <v>1</v>
      </c>
      <c r="V13" s="3" t="s">
        <v>131</v>
      </c>
    </row>
    <row r="14" spans="1:22">
      <c r="A14" s="1" t="s">
        <v>31</v>
      </c>
      <c r="B14" s="5" t="s">
        <v>25</v>
      </c>
      <c r="C14" s="11" t="s">
        <v>33</v>
      </c>
      <c r="D14" s="1" t="s">
        <v>20</v>
      </c>
      <c r="F14" s="12">
        <v>909</v>
      </c>
      <c r="G14" s="16">
        <v>5.3</v>
      </c>
      <c r="H14" s="13">
        <v>124</v>
      </c>
      <c r="I14" s="13">
        <v>241</v>
      </c>
      <c r="J14" s="13">
        <v>341</v>
      </c>
      <c r="L14" s="3">
        <v>1</v>
      </c>
      <c r="M14" s="3">
        <v>1</v>
      </c>
      <c r="N14" s="3">
        <f>SUM(K14:M14)</f>
        <v>2</v>
      </c>
      <c r="O14" s="1"/>
      <c r="P14" s="3" t="s">
        <v>212</v>
      </c>
      <c r="R14" s="3"/>
      <c r="S14" s="3"/>
      <c r="T14" s="3">
        <f>SUM(Q14:S14)</f>
        <v>0</v>
      </c>
      <c r="V14" s="3"/>
    </row>
    <row r="15" spans="1:22">
      <c r="A15" s="1" t="s">
        <v>34</v>
      </c>
      <c r="B15" s="5" t="s">
        <v>32</v>
      </c>
      <c r="C15" s="11">
        <v>74</v>
      </c>
      <c r="D15" s="1" t="s">
        <v>20</v>
      </c>
      <c r="F15" s="12">
        <v>513</v>
      </c>
      <c r="G15" s="16">
        <v>6.6</v>
      </c>
      <c r="H15" s="13">
        <v>88</v>
      </c>
      <c r="I15" s="13">
        <v>166</v>
      </c>
      <c r="J15" s="13">
        <v>253</v>
      </c>
      <c r="L15" s="3">
        <v>1</v>
      </c>
      <c r="M15" s="3">
        <v>4</v>
      </c>
      <c r="N15" s="3">
        <f>SUM(K15:M15)</f>
        <v>5</v>
      </c>
      <c r="P15" s="3" t="s">
        <v>198</v>
      </c>
      <c r="R15" s="3"/>
      <c r="S15" s="3">
        <v>2</v>
      </c>
      <c r="T15" s="3">
        <f>SUM(Q15:S15)</f>
        <v>2</v>
      </c>
      <c r="U15" s="3">
        <v>3</v>
      </c>
      <c r="V15" s="3" t="s">
        <v>128</v>
      </c>
    </row>
    <row r="16" spans="1:22">
      <c r="A16" s="1" t="s">
        <v>35</v>
      </c>
      <c r="B16" s="5" t="s">
        <v>19</v>
      </c>
      <c r="C16" s="11">
        <v>70</v>
      </c>
      <c r="D16" s="1" t="s">
        <v>23</v>
      </c>
      <c r="F16" s="12">
        <v>618</v>
      </c>
      <c r="G16" s="16">
        <v>8.1</v>
      </c>
      <c r="H16" s="13">
        <v>57</v>
      </c>
      <c r="I16" s="13">
        <v>125</v>
      </c>
      <c r="J16" s="13">
        <v>199</v>
      </c>
      <c r="N16" s="3">
        <f>SUM(K16:M16)</f>
        <v>0</v>
      </c>
      <c r="R16" s="3"/>
      <c r="S16" s="3"/>
      <c r="T16" s="3">
        <f>SUM(Q16:S16)</f>
        <v>0</v>
      </c>
      <c r="U16" s="3"/>
      <c r="V16" s="3"/>
    </row>
    <row r="17" spans="1:22">
      <c r="A17" s="1" t="s">
        <v>37</v>
      </c>
      <c r="B17" s="5" t="s">
        <v>30</v>
      </c>
      <c r="C17" s="11">
        <v>72</v>
      </c>
      <c r="D17" s="1" t="s">
        <v>23</v>
      </c>
      <c r="F17" s="12">
        <v>483</v>
      </c>
      <c r="G17" s="16">
        <v>9.6</v>
      </c>
      <c r="H17" s="13">
        <v>37</v>
      </c>
      <c r="I17" s="13">
        <v>70</v>
      </c>
      <c r="J17" s="13">
        <v>114</v>
      </c>
      <c r="N17" s="3">
        <f>SUM(K17:M17)</f>
        <v>0</v>
      </c>
      <c r="R17" s="3"/>
      <c r="S17" s="3"/>
      <c r="T17" s="3">
        <f>SUM(Q17:S17)</f>
        <v>0</v>
      </c>
      <c r="U17" s="3"/>
      <c r="V17" s="3"/>
    </row>
    <row r="18" spans="1:22">
      <c r="A18" s="1" t="s">
        <v>38</v>
      </c>
      <c r="B18" s="5" t="s">
        <v>239</v>
      </c>
      <c r="C18" s="11">
        <v>86</v>
      </c>
      <c r="D18" s="1" t="s">
        <v>23</v>
      </c>
      <c r="F18" s="12">
        <v>612</v>
      </c>
      <c r="G18" s="16">
        <v>7.4</v>
      </c>
      <c r="H18" s="13">
        <v>65</v>
      </c>
      <c r="I18" s="13">
        <v>118</v>
      </c>
      <c r="J18" s="13">
        <v>190</v>
      </c>
      <c r="K18" s="1"/>
      <c r="L18" s="1"/>
      <c r="M18" s="1">
        <v>1</v>
      </c>
      <c r="N18" s="3">
        <f>SUM(K18:M18)</f>
        <v>1</v>
      </c>
      <c r="O18" s="1"/>
      <c r="P18" s="3" t="s">
        <v>203</v>
      </c>
      <c r="Q18" s="1"/>
      <c r="T18" s="3">
        <f>SUM(Q18:S18)</f>
        <v>0</v>
      </c>
      <c r="V18" s="3"/>
    </row>
    <row r="19" spans="1:22">
      <c r="A19" s="1" t="s">
        <v>39</v>
      </c>
      <c r="B19" s="5" t="s">
        <v>19</v>
      </c>
      <c r="C19" s="11">
        <v>97</v>
      </c>
      <c r="D19" s="1" t="s">
        <v>20</v>
      </c>
      <c r="F19" s="12">
        <v>305</v>
      </c>
      <c r="G19" s="16">
        <v>8.4</v>
      </c>
      <c r="H19" s="13">
        <v>82</v>
      </c>
      <c r="I19" s="13">
        <v>118</v>
      </c>
      <c r="J19" s="13">
        <v>167</v>
      </c>
      <c r="K19" s="1"/>
      <c r="L19" s="1"/>
      <c r="M19" s="1">
        <v>1</v>
      </c>
      <c r="N19" s="3">
        <f>SUM(K19:M19)</f>
        <v>1</v>
      </c>
      <c r="O19" s="1"/>
      <c r="P19" s="3" t="s">
        <v>190</v>
      </c>
      <c r="Q19" s="1"/>
      <c r="T19" s="3">
        <f>SUM(Q19:S19)</f>
        <v>0</v>
      </c>
      <c r="V19" s="3"/>
    </row>
    <row r="20" spans="1:22">
      <c r="A20" s="1" t="s">
        <v>142</v>
      </c>
      <c r="B20" s="5" t="s">
        <v>30</v>
      </c>
      <c r="C20" s="11" t="s">
        <v>147</v>
      </c>
      <c r="D20" s="1" t="s">
        <v>148</v>
      </c>
      <c r="E20" s="5" t="s">
        <v>226</v>
      </c>
      <c r="F20" s="12">
        <v>704</v>
      </c>
      <c r="G20" s="16">
        <v>8.5</v>
      </c>
      <c r="H20" s="13">
        <v>48</v>
      </c>
      <c r="I20" s="13">
        <v>95</v>
      </c>
      <c r="J20" s="13">
        <v>146</v>
      </c>
      <c r="K20" s="1"/>
      <c r="L20" s="1"/>
      <c r="M20" s="1"/>
      <c r="N20" s="3">
        <f>SUM(K20:M20)</f>
        <v>0</v>
      </c>
      <c r="O20" s="1"/>
      <c r="Q20" s="1"/>
      <c r="T20" s="3">
        <f>SUM(Q20:S20)</f>
        <v>0</v>
      </c>
      <c r="V20" s="3"/>
    </row>
    <row r="21" spans="1:22">
      <c r="A21" s="1" t="s">
        <v>40</v>
      </c>
      <c r="B21" s="5" t="s">
        <v>240</v>
      </c>
      <c r="C21" s="11">
        <v>78</v>
      </c>
      <c r="D21" s="1" t="s">
        <v>23</v>
      </c>
      <c r="F21" s="12">
        <v>386</v>
      </c>
      <c r="G21" s="16">
        <v>9.3000000000000007</v>
      </c>
      <c r="H21" s="13">
        <v>52</v>
      </c>
      <c r="I21" s="13">
        <v>111</v>
      </c>
      <c r="J21" s="13">
        <v>163</v>
      </c>
      <c r="N21" s="3">
        <f>SUM(K21:M21)</f>
        <v>0</v>
      </c>
      <c r="R21" s="3"/>
      <c r="S21" s="3"/>
      <c r="T21" s="3">
        <f>SUM(Q21:S21)</f>
        <v>0</v>
      </c>
      <c r="U21" s="3"/>
      <c r="V21" s="3"/>
    </row>
    <row r="22" spans="1:22">
      <c r="A22" s="1" t="s">
        <v>41</v>
      </c>
      <c r="B22" s="5" t="s">
        <v>241</v>
      </c>
      <c r="C22" s="11" t="s">
        <v>22</v>
      </c>
      <c r="D22" s="1" t="s">
        <v>20</v>
      </c>
      <c r="E22" s="5" t="s">
        <v>208</v>
      </c>
      <c r="F22" s="12">
        <v>550</v>
      </c>
      <c r="G22" s="16">
        <v>8.6</v>
      </c>
      <c r="H22" s="13">
        <v>36</v>
      </c>
      <c r="I22" s="13">
        <v>100</v>
      </c>
      <c r="J22" s="13">
        <v>147</v>
      </c>
      <c r="N22" s="3">
        <f>SUM(K22:M22)</f>
        <v>0</v>
      </c>
      <c r="R22" s="3"/>
      <c r="S22" s="3">
        <v>2</v>
      </c>
      <c r="T22" s="3">
        <f>SUM(Q22:S22)</f>
        <v>2</v>
      </c>
      <c r="U22" s="3"/>
      <c r="V22" s="3" t="s">
        <v>132</v>
      </c>
    </row>
    <row r="23" spans="1:22">
      <c r="A23" s="1" t="s">
        <v>42</v>
      </c>
      <c r="B23" s="5" t="s">
        <v>19</v>
      </c>
      <c r="C23" s="11">
        <v>91</v>
      </c>
      <c r="D23" s="1" t="s">
        <v>20</v>
      </c>
      <c r="F23" s="12">
        <v>335</v>
      </c>
      <c r="G23" s="16">
        <v>8.6999999999999993</v>
      </c>
      <c r="H23" s="13">
        <v>48</v>
      </c>
      <c r="I23" s="13">
        <v>119</v>
      </c>
      <c r="J23" s="13">
        <v>173</v>
      </c>
      <c r="N23" s="3">
        <f>SUM(K23:M23)</f>
        <v>0</v>
      </c>
      <c r="O23" s="3">
        <v>1</v>
      </c>
      <c r="P23" s="3" t="s">
        <v>209</v>
      </c>
      <c r="R23" s="3"/>
      <c r="S23" s="3"/>
      <c r="T23" s="3">
        <f>SUM(Q23:S23)</f>
        <v>0</v>
      </c>
      <c r="U23" s="3"/>
      <c r="V23" s="3"/>
    </row>
    <row r="24" spans="1:22">
      <c r="A24" s="1" t="s">
        <v>43</v>
      </c>
      <c r="B24" s="5" t="s">
        <v>25</v>
      </c>
      <c r="C24" s="11">
        <v>85</v>
      </c>
      <c r="D24" s="1" t="s">
        <v>20</v>
      </c>
      <c r="F24" s="12">
        <v>498</v>
      </c>
      <c r="G24" s="16">
        <v>2.1</v>
      </c>
      <c r="H24" s="13">
        <v>269</v>
      </c>
      <c r="I24" s="13">
        <v>434</v>
      </c>
      <c r="J24" s="13">
        <v>574</v>
      </c>
      <c r="K24" s="3">
        <v>2</v>
      </c>
      <c r="L24" s="3">
        <v>1</v>
      </c>
      <c r="M24" s="3">
        <v>2</v>
      </c>
      <c r="N24" s="3">
        <f>SUM(K24:M24)</f>
        <v>5</v>
      </c>
      <c r="O24" s="3">
        <v>3</v>
      </c>
      <c r="P24" s="3" t="s">
        <v>205</v>
      </c>
      <c r="Q24" s="3">
        <v>3</v>
      </c>
      <c r="R24" s="3">
        <v>6</v>
      </c>
      <c r="S24" s="3">
        <v>5</v>
      </c>
      <c r="T24" s="3">
        <f>SUM(Q24:S24)</f>
        <v>14</v>
      </c>
      <c r="U24" s="3">
        <v>11</v>
      </c>
      <c r="V24" s="3" t="s">
        <v>121</v>
      </c>
    </row>
    <row r="25" spans="1:22">
      <c r="A25" s="1" t="s">
        <v>44</v>
      </c>
      <c r="B25" s="5" t="s">
        <v>242</v>
      </c>
      <c r="C25" s="11">
        <v>97</v>
      </c>
      <c r="D25" s="1" t="s">
        <v>20</v>
      </c>
      <c r="F25" s="12">
        <v>236</v>
      </c>
      <c r="G25" s="16">
        <v>9.6999999999999993</v>
      </c>
      <c r="H25" s="13">
        <v>38</v>
      </c>
      <c r="I25" s="13">
        <v>93</v>
      </c>
      <c r="J25" s="13">
        <v>140</v>
      </c>
      <c r="K25" s="1"/>
      <c r="L25" s="1"/>
      <c r="M25" s="1"/>
      <c r="N25" s="3">
        <f>SUM(K25:M25)</f>
        <v>0</v>
      </c>
      <c r="O25" s="1"/>
      <c r="Q25" s="1"/>
      <c r="T25" s="3">
        <f>SUM(Q25:S25)</f>
        <v>0</v>
      </c>
      <c r="V25" s="3"/>
    </row>
    <row r="26" spans="1:22">
      <c r="A26" s="1" t="s">
        <v>45</v>
      </c>
      <c r="B26" s="5" t="s">
        <v>243</v>
      </c>
      <c r="C26" s="11">
        <v>97</v>
      </c>
      <c r="D26" s="1" t="s">
        <v>46</v>
      </c>
      <c r="F26" s="12">
        <v>457</v>
      </c>
      <c r="G26" s="16">
        <v>10.3</v>
      </c>
      <c r="H26" s="13">
        <v>35</v>
      </c>
      <c r="I26" s="13">
        <v>72</v>
      </c>
      <c r="J26" s="13">
        <v>123</v>
      </c>
      <c r="K26" s="1"/>
      <c r="L26" s="1"/>
      <c r="M26" s="1"/>
      <c r="N26" s="3">
        <f>SUM(K26:M26)</f>
        <v>0</v>
      </c>
      <c r="O26" s="1"/>
      <c r="Q26" s="1"/>
      <c r="T26" s="3">
        <f>SUM(Q26:S26)</f>
        <v>0</v>
      </c>
      <c r="V26" s="3"/>
    </row>
    <row r="27" spans="1:22">
      <c r="A27" s="1" t="s">
        <v>47</v>
      </c>
      <c r="B27" s="5" t="s">
        <v>244</v>
      </c>
      <c r="C27" s="11">
        <v>80</v>
      </c>
      <c r="D27" s="1" t="s">
        <v>23</v>
      </c>
      <c r="F27" s="12">
        <v>195</v>
      </c>
      <c r="G27" s="16">
        <v>8.1</v>
      </c>
      <c r="H27" s="13">
        <v>26</v>
      </c>
      <c r="I27" s="13">
        <v>113</v>
      </c>
      <c r="J27" s="13">
        <v>200</v>
      </c>
      <c r="N27" s="3">
        <f>SUM(K27:M27)</f>
        <v>0</v>
      </c>
      <c r="R27" s="3"/>
      <c r="S27" s="3"/>
      <c r="T27" s="3">
        <f>SUM(Q27:S27)</f>
        <v>0</v>
      </c>
      <c r="U27" s="3">
        <v>1</v>
      </c>
      <c r="V27" s="3" t="s">
        <v>119</v>
      </c>
    </row>
    <row r="28" spans="1:22">
      <c r="A28" s="1" t="s">
        <v>49</v>
      </c>
      <c r="B28" s="5" t="s">
        <v>56</v>
      </c>
      <c r="C28" s="11">
        <v>90</v>
      </c>
      <c r="D28" s="1" t="s">
        <v>20</v>
      </c>
      <c r="F28" s="12">
        <v>296</v>
      </c>
      <c r="G28" s="16">
        <v>9.5</v>
      </c>
      <c r="H28" s="13">
        <v>54</v>
      </c>
      <c r="I28" s="13">
        <v>111</v>
      </c>
      <c r="J28" s="13">
        <v>176</v>
      </c>
      <c r="L28" s="3">
        <v>1</v>
      </c>
      <c r="N28" s="3">
        <f>SUM(K28:M28)</f>
        <v>1</v>
      </c>
      <c r="P28" s="3" t="s">
        <v>181</v>
      </c>
      <c r="R28" s="3"/>
      <c r="S28" s="3"/>
      <c r="T28" s="3">
        <f>SUM(Q28:S28)</f>
        <v>0</v>
      </c>
      <c r="U28" s="3"/>
      <c r="V28" s="3"/>
    </row>
    <row r="29" spans="1:22">
      <c r="A29" s="1" t="s">
        <v>50</v>
      </c>
      <c r="B29" s="5" t="s">
        <v>245</v>
      </c>
      <c r="C29" s="11">
        <v>90</v>
      </c>
      <c r="D29" s="1" t="s">
        <v>20</v>
      </c>
      <c r="F29" s="12">
        <v>343</v>
      </c>
      <c r="G29" s="16">
        <v>10.199999999999999</v>
      </c>
      <c r="H29" s="13">
        <v>29</v>
      </c>
      <c r="I29" s="13">
        <v>52</v>
      </c>
      <c r="J29" s="13">
        <v>120</v>
      </c>
      <c r="N29" s="3">
        <f>SUM(K29:M29)</f>
        <v>0</v>
      </c>
      <c r="R29" s="3"/>
      <c r="S29" s="3"/>
      <c r="T29" s="3">
        <f>SUM(Q29:S29)</f>
        <v>0</v>
      </c>
      <c r="U29" s="3"/>
      <c r="V29" s="3"/>
    </row>
    <row r="30" spans="1:22">
      <c r="A30" s="1" t="s">
        <v>117</v>
      </c>
      <c r="B30" s="5" t="s">
        <v>246</v>
      </c>
      <c r="C30" s="11" t="s">
        <v>51</v>
      </c>
      <c r="D30" s="1" t="s">
        <v>52</v>
      </c>
      <c r="F30" s="12">
        <v>245</v>
      </c>
      <c r="G30" s="16">
        <v>9.6999999999999993</v>
      </c>
      <c r="H30" s="13">
        <v>24</v>
      </c>
      <c r="I30" s="13">
        <v>78</v>
      </c>
      <c r="J30" s="13">
        <v>167</v>
      </c>
      <c r="N30" s="3">
        <f>SUM(K30:M30)</f>
        <v>0</v>
      </c>
      <c r="R30" s="3"/>
      <c r="S30" s="3"/>
      <c r="T30" s="3">
        <f>SUM(Q30:S30)</f>
        <v>0</v>
      </c>
      <c r="U30" s="3"/>
      <c r="V30" s="3"/>
    </row>
    <row r="31" spans="1:22">
      <c r="A31" s="1" t="s">
        <v>118</v>
      </c>
      <c r="B31" s="5" t="s">
        <v>48</v>
      </c>
      <c r="C31" s="11" t="s">
        <v>53</v>
      </c>
      <c r="D31" s="1" t="s">
        <v>54</v>
      </c>
      <c r="E31" s="5" t="s">
        <v>204</v>
      </c>
      <c r="F31" s="12">
        <v>469</v>
      </c>
      <c r="G31" s="16">
        <v>10.1</v>
      </c>
      <c r="H31" s="13">
        <v>41</v>
      </c>
      <c r="I31" s="13">
        <v>72</v>
      </c>
      <c r="J31" s="13">
        <v>104</v>
      </c>
      <c r="N31" s="3">
        <f>SUM(K31:M31)</f>
        <v>0</v>
      </c>
      <c r="R31" s="3"/>
      <c r="S31" s="3"/>
      <c r="T31" s="3">
        <f>SUM(Q31:S31)</f>
        <v>0</v>
      </c>
      <c r="U31" s="3"/>
      <c r="V31" s="3"/>
    </row>
    <row r="32" spans="1:22">
      <c r="A32" s="1" t="s">
        <v>55</v>
      </c>
      <c r="B32" s="5" t="s">
        <v>247</v>
      </c>
      <c r="C32" s="11" t="s">
        <v>22</v>
      </c>
      <c r="D32" s="1" t="s">
        <v>23</v>
      </c>
      <c r="E32" s="5" t="s">
        <v>223</v>
      </c>
      <c r="F32" s="12">
        <v>328</v>
      </c>
      <c r="G32" s="16">
        <v>10.4</v>
      </c>
      <c r="H32" s="13">
        <v>40</v>
      </c>
      <c r="I32" s="13">
        <v>55</v>
      </c>
      <c r="J32" s="13">
        <v>122</v>
      </c>
      <c r="N32" s="3">
        <f>SUM(K32:M32)</f>
        <v>0</v>
      </c>
      <c r="R32" s="3"/>
      <c r="S32" s="3"/>
      <c r="T32" s="3">
        <f>SUM(Q32:S32)</f>
        <v>0</v>
      </c>
      <c r="U32" s="3"/>
      <c r="V32" s="3"/>
    </row>
    <row r="33" spans="1:22">
      <c r="A33" s="1" t="s">
        <v>57</v>
      </c>
      <c r="B33" s="5" t="s">
        <v>48</v>
      </c>
      <c r="C33" s="11">
        <v>98</v>
      </c>
      <c r="D33" s="1" t="s">
        <v>23</v>
      </c>
      <c r="F33" s="12">
        <v>241</v>
      </c>
      <c r="G33" s="16">
        <v>11.4</v>
      </c>
      <c r="H33" s="13">
        <v>17</v>
      </c>
      <c r="I33" s="13">
        <v>37</v>
      </c>
      <c r="J33" s="13">
        <v>83</v>
      </c>
      <c r="N33" s="3">
        <f>SUM(K33:M33)</f>
        <v>0</v>
      </c>
      <c r="R33" s="3"/>
      <c r="S33" s="3"/>
      <c r="T33" s="3">
        <f>SUM(Q33:S33)</f>
        <v>0</v>
      </c>
      <c r="U33" s="3"/>
      <c r="V33" s="3"/>
    </row>
    <row r="34" spans="1:22">
      <c r="A34" s="1" t="s">
        <v>58</v>
      </c>
      <c r="B34" s="5" t="s">
        <v>248</v>
      </c>
      <c r="C34" s="11">
        <v>96</v>
      </c>
      <c r="D34" s="1" t="s">
        <v>59</v>
      </c>
      <c r="F34" s="12">
        <v>441</v>
      </c>
      <c r="G34" s="16">
        <v>8.8000000000000007</v>
      </c>
      <c r="H34" s="13">
        <v>41</v>
      </c>
      <c r="I34" s="13">
        <v>93</v>
      </c>
      <c r="J34" s="13">
        <v>152</v>
      </c>
      <c r="K34" s="1"/>
      <c r="L34" s="1"/>
      <c r="M34" s="1"/>
      <c r="N34" s="3">
        <f>SUM(K34:M34)</f>
        <v>0</v>
      </c>
      <c r="O34" s="1"/>
      <c r="Q34" s="1"/>
      <c r="T34" s="3">
        <f>SUM(Q34:S34)</f>
        <v>0</v>
      </c>
      <c r="V34" s="3"/>
    </row>
    <row r="35" spans="1:22">
      <c r="A35" s="1" t="s">
        <v>60</v>
      </c>
      <c r="B35" s="5" t="s">
        <v>36</v>
      </c>
      <c r="C35" s="11" t="s">
        <v>22</v>
      </c>
      <c r="D35" s="1" t="s">
        <v>20</v>
      </c>
      <c r="F35" s="12">
        <v>602</v>
      </c>
      <c r="G35" s="16">
        <v>8.4</v>
      </c>
      <c r="H35" s="13">
        <v>50</v>
      </c>
      <c r="I35" s="13">
        <v>113</v>
      </c>
      <c r="J35" s="13">
        <v>166</v>
      </c>
      <c r="K35" s="1"/>
      <c r="L35" s="1"/>
      <c r="M35" s="1">
        <v>1</v>
      </c>
      <c r="N35" s="3">
        <f>SUM(K35:M35)</f>
        <v>1</v>
      </c>
      <c r="O35" s="1"/>
      <c r="P35" s="3" t="s">
        <v>177</v>
      </c>
      <c r="Q35" s="1"/>
      <c r="T35" s="3">
        <f>SUM(Q35:S35)</f>
        <v>0</v>
      </c>
      <c r="V35" s="3"/>
    </row>
    <row r="36" spans="1:22">
      <c r="A36" s="1" t="s">
        <v>61</v>
      </c>
      <c r="B36" s="5" t="s">
        <v>249</v>
      </c>
      <c r="C36" s="11">
        <v>80</v>
      </c>
      <c r="D36" s="1" t="s">
        <v>20</v>
      </c>
      <c r="F36" s="12">
        <v>488</v>
      </c>
      <c r="G36" s="16">
        <v>9.1</v>
      </c>
      <c r="H36" s="13">
        <v>41</v>
      </c>
      <c r="I36" s="13">
        <v>105</v>
      </c>
      <c r="J36" s="13">
        <v>162</v>
      </c>
      <c r="N36" s="3">
        <f>SUM(K36:M36)</f>
        <v>0</v>
      </c>
      <c r="R36" s="3"/>
      <c r="S36" s="3">
        <v>1</v>
      </c>
      <c r="T36" s="3">
        <f>SUM(Q36:S36)</f>
        <v>1</v>
      </c>
      <c r="U36" s="3"/>
      <c r="V36" s="3" t="s">
        <v>133</v>
      </c>
    </row>
    <row r="37" spans="1:22">
      <c r="A37" s="1" t="s">
        <v>62</v>
      </c>
      <c r="B37" s="5" t="s">
        <v>25</v>
      </c>
      <c r="C37" s="11">
        <v>97</v>
      </c>
      <c r="D37" s="1" t="s">
        <v>20</v>
      </c>
      <c r="F37" s="12">
        <v>701</v>
      </c>
      <c r="G37" s="16">
        <v>6</v>
      </c>
      <c r="H37" s="13">
        <v>111</v>
      </c>
      <c r="I37" s="13">
        <v>213</v>
      </c>
      <c r="J37" s="13">
        <v>308</v>
      </c>
      <c r="N37" s="3">
        <f>SUM(K37:M37)</f>
        <v>0</v>
      </c>
      <c r="R37" s="3">
        <v>1</v>
      </c>
      <c r="S37" s="3">
        <v>2</v>
      </c>
      <c r="T37" s="3">
        <f>SUM(Q37:S37)</f>
        <v>3</v>
      </c>
      <c r="U37" s="3"/>
      <c r="V37" s="3" t="s">
        <v>167</v>
      </c>
    </row>
    <row r="38" spans="1:22">
      <c r="A38" s="1" t="s">
        <v>63</v>
      </c>
      <c r="B38" s="5" t="s">
        <v>19</v>
      </c>
      <c r="C38" s="11">
        <v>96</v>
      </c>
      <c r="D38" s="1" t="s">
        <v>20</v>
      </c>
      <c r="F38" s="12">
        <v>845</v>
      </c>
      <c r="G38" s="16">
        <v>6.5</v>
      </c>
      <c r="H38" s="13">
        <v>83</v>
      </c>
      <c r="I38" s="13">
        <v>159</v>
      </c>
      <c r="J38" s="13">
        <v>254</v>
      </c>
      <c r="L38" s="3">
        <v>1</v>
      </c>
      <c r="N38" s="3">
        <f>SUM(K38:M38)</f>
        <v>1</v>
      </c>
      <c r="P38" s="3" t="s">
        <v>206</v>
      </c>
      <c r="R38" s="3"/>
      <c r="S38" s="3">
        <v>2</v>
      </c>
      <c r="T38" s="3">
        <f>SUM(Q38:S38)</f>
        <v>2</v>
      </c>
      <c r="U38" s="3"/>
      <c r="V38" s="3" t="s">
        <v>134</v>
      </c>
    </row>
    <row r="39" spans="1:22">
      <c r="A39" s="1" t="s">
        <v>64</v>
      </c>
      <c r="B39" s="5" t="s">
        <v>36</v>
      </c>
      <c r="C39" s="11">
        <v>77</v>
      </c>
      <c r="D39" s="1" t="s">
        <v>23</v>
      </c>
      <c r="F39" s="12">
        <v>509</v>
      </c>
      <c r="G39" s="16">
        <v>9.3000000000000007</v>
      </c>
      <c r="H39" s="13">
        <v>31</v>
      </c>
      <c r="I39" s="13">
        <v>88</v>
      </c>
      <c r="J39" s="13">
        <v>149</v>
      </c>
      <c r="N39" s="3">
        <f>SUM(K39:M39)</f>
        <v>0</v>
      </c>
      <c r="R39" s="3"/>
      <c r="S39" s="3"/>
      <c r="T39" s="3">
        <f>SUM(Q39:S39)</f>
        <v>0</v>
      </c>
      <c r="U39" s="3"/>
      <c r="V39" s="3"/>
    </row>
    <row r="40" spans="1:22">
      <c r="A40" s="1" t="s">
        <v>65</v>
      </c>
      <c r="B40" s="5" t="s">
        <v>30</v>
      </c>
      <c r="C40" s="11">
        <v>66</v>
      </c>
      <c r="D40" s="1" t="s">
        <v>23</v>
      </c>
      <c r="F40" s="12">
        <v>173</v>
      </c>
      <c r="G40" s="16">
        <v>8.6999999999999993</v>
      </c>
      <c r="H40" s="13">
        <v>35</v>
      </c>
      <c r="I40" s="13">
        <v>81</v>
      </c>
      <c r="J40" s="13">
        <v>121</v>
      </c>
      <c r="N40" s="3">
        <f>SUM(K40:M40)</f>
        <v>0</v>
      </c>
      <c r="R40" s="3"/>
      <c r="S40" s="3">
        <v>1</v>
      </c>
      <c r="T40" s="3">
        <f>SUM(Q40:S40)</f>
        <v>1</v>
      </c>
      <c r="U40" s="3">
        <v>2</v>
      </c>
      <c r="V40" s="3" t="s">
        <v>135</v>
      </c>
    </row>
    <row r="41" spans="1:22">
      <c r="A41" s="1" t="s">
        <v>66</v>
      </c>
      <c r="B41" s="5" t="s">
        <v>247</v>
      </c>
      <c r="C41" s="11">
        <v>78</v>
      </c>
      <c r="D41" s="1" t="s">
        <v>23</v>
      </c>
      <c r="F41" s="12">
        <v>216</v>
      </c>
      <c r="G41" s="16">
        <v>9.8000000000000007</v>
      </c>
      <c r="H41" s="13">
        <v>42</v>
      </c>
      <c r="I41" s="13">
        <v>88</v>
      </c>
      <c r="J41" s="13">
        <v>120</v>
      </c>
      <c r="K41" s="1"/>
      <c r="L41" s="1"/>
      <c r="M41" s="1"/>
      <c r="N41" s="3">
        <f>SUM(K41:M41)</f>
        <v>0</v>
      </c>
      <c r="O41" s="1"/>
      <c r="Q41" s="1"/>
      <c r="T41" s="3">
        <f>SUM(Q41:S41)</f>
        <v>0</v>
      </c>
      <c r="V41" s="3"/>
    </row>
    <row r="42" spans="1:22">
      <c r="A42" s="1" t="s">
        <v>145</v>
      </c>
      <c r="B42" s="5" t="s">
        <v>36</v>
      </c>
      <c r="C42" s="11" t="s">
        <v>153</v>
      </c>
      <c r="D42" s="1" t="s">
        <v>151</v>
      </c>
      <c r="F42" s="12">
        <v>195</v>
      </c>
      <c r="G42" s="16">
        <v>10.7</v>
      </c>
      <c r="H42" s="13">
        <v>15</v>
      </c>
      <c r="I42" s="13">
        <v>56</v>
      </c>
      <c r="J42" s="13">
        <v>97</v>
      </c>
      <c r="K42" s="1"/>
      <c r="L42" s="1"/>
      <c r="M42" s="1"/>
      <c r="N42" s="3">
        <f>SUM(K42:M42)</f>
        <v>0</v>
      </c>
      <c r="O42" s="1"/>
      <c r="Q42" s="1"/>
      <c r="T42" s="3">
        <f>SUM(Q42:S42)</f>
        <v>0</v>
      </c>
      <c r="V42" s="3"/>
    </row>
    <row r="43" spans="1:22">
      <c r="A43" s="1" t="s">
        <v>67</v>
      </c>
      <c r="B43" s="5" t="s">
        <v>32</v>
      </c>
      <c r="C43" s="11" t="s">
        <v>22</v>
      </c>
      <c r="D43" s="1" t="s">
        <v>23</v>
      </c>
      <c r="F43" s="12">
        <v>889</v>
      </c>
      <c r="G43" s="16">
        <v>6.3</v>
      </c>
      <c r="H43" s="13">
        <v>88</v>
      </c>
      <c r="I43" s="13">
        <v>179</v>
      </c>
      <c r="J43" s="13">
        <v>268</v>
      </c>
      <c r="K43" s="1"/>
      <c r="L43" s="1"/>
      <c r="M43" s="1">
        <v>2</v>
      </c>
      <c r="N43" s="3">
        <f>SUM(K43:M43)</f>
        <v>2</v>
      </c>
      <c r="O43" s="1"/>
      <c r="P43" s="3" t="s">
        <v>178</v>
      </c>
      <c r="Q43" s="1"/>
      <c r="S43" s="1">
        <v>1</v>
      </c>
      <c r="T43" s="3">
        <f>SUM(Q43:S43)</f>
        <v>1</v>
      </c>
      <c r="V43" s="3" t="s">
        <v>136</v>
      </c>
    </row>
    <row r="44" spans="1:22">
      <c r="A44" s="1" t="s">
        <v>68</v>
      </c>
      <c r="B44" s="5" t="s">
        <v>32</v>
      </c>
      <c r="C44" s="11">
        <v>92</v>
      </c>
      <c r="D44" s="1" t="s">
        <v>23</v>
      </c>
      <c r="F44" s="12">
        <v>329</v>
      </c>
      <c r="G44" s="16">
        <v>10.6</v>
      </c>
      <c r="H44" s="13">
        <v>24</v>
      </c>
      <c r="I44" s="13">
        <v>70</v>
      </c>
      <c r="J44" s="13">
        <v>125</v>
      </c>
      <c r="N44" s="3">
        <f>SUM(K44:M44)</f>
        <v>0</v>
      </c>
      <c r="R44" s="3"/>
      <c r="S44" s="3"/>
      <c r="T44" s="3">
        <f>SUM(Q44:S44)</f>
        <v>0</v>
      </c>
      <c r="U44" s="3"/>
      <c r="V44" s="3"/>
    </row>
    <row r="45" spans="1:22">
      <c r="A45" s="1" t="s">
        <v>69</v>
      </c>
      <c r="B45" s="5" t="s">
        <v>56</v>
      </c>
      <c r="C45" s="11">
        <v>91</v>
      </c>
      <c r="D45" s="1" t="s">
        <v>20</v>
      </c>
      <c r="F45" s="12">
        <v>193</v>
      </c>
      <c r="G45" s="16">
        <v>9.6999999999999993</v>
      </c>
      <c r="H45" s="13">
        <v>57</v>
      </c>
      <c r="I45" s="13">
        <v>98</v>
      </c>
      <c r="J45" s="13">
        <v>161</v>
      </c>
      <c r="N45" s="3">
        <f>SUM(K45:M45)</f>
        <v>0</v>
      </c>
      <c r="R45" s="3"/>
      <c r="S45" s="3"/>
      <c r="T45" s="3">
        <f>SUM(Q45:S45)</f>
        <v>0</v>
      </c>
      <c r="U45" s="3"/>
      <c r="V45" s="3"/>
    </row>
    <row r="46" spans="1:22">
      <c r="A46" s="1" t="s">
        <v>70</v>
      </c>
      <c r="B46" s="5" t="s">
        <v>25</v>
      </c>
      <c r="C46" s="11">
        <v>69</v>
      </c>
      <c r="D46" s="1" t="s">
        <v>20</v>
      </c>
      <c r="F46" s="12">
        <v>610</v>
      </c>
      <c r="G46" s="16">
        <v>4.2</v>
      </c>
      <c r="H46" s="13">
        <v>133</v>
      </c>
      <c r="I46" s="13">
        <v>252</v>
      </c>
      <c r="J46" s="13">
        <v>385</v>
      </c>
      <c r="K46" s="3">
        <v>1</v>
      </c>
      <c r="L46" s="3">
        <v>1</v>
      </c>
      <c r="M46" s="3">
        <v>1</v>
      </c>
      <c r="N46" s="3">
        <f>SUM(K46:M46)</f>
        <v>3</v>
      </c>
      <c r="P46" s="3" t="s">
        <v>215</v>
      </c>
      <c r="Q46" s="3">
        <v>1</v>
      </c>
      <c r="R46" s="3">
        <v>1</v>
      </c>
      <c r="S46" s="3">
        <v>2</v>
      </c>
      <c r="T46" s="3">
        <f>SUM(Q46:S46)</f>
        <v>4</v>
      </c>
      <c r="U46" s="3">
        <v>1</v>
      </c>
      <c r="V46" s="3" t="s">
        <v>168</v>
      </c>
    </row>
    <row r="47" spans="1:22">
      <c r="A47" s="1" t="s">
        <v>71</v>
      </c>
      <c r="B47" s="5" t="s">
        <v>246</v>
      </c>
      <c r="C47" s="11">
        <v>79</v>
      </c>
      <c r="D47" s="1" t="s">
        <v>20</v>
      </c>
      <c r="F47" s="12">
        <v>243</v>
      </c>
      <c r="G47" s="16">
        <v>9.4</v>
      </c>
      <c r="H47" s="13">
        <v>33</v>
      </c>
      <c r="I47" s="13">
        <v>95</v>
      </c>
      <c r="J47" s="13">
        <v>169</v>
      </c>
      <c r="N47" s="3">
        <f>SUM(K47:M47)</f>
        <v>0</v>
      </c>
      <c r="R47" s="3"/>
      <c r="S47" s="3"/>
      <c r="T47" s="3">
        <f>SUM(Q47:S47)</f>
        <v>0</v>
      </c>
      <c r="U47" s="3"/>
      <c r="V47" s="3"/>
    </row>
    <row r="48" spans="1:22">
      <c r="A48" s="1" t="s">
        <v>72</v>
      </c>
      <c r="B48" s="5" t="s">
        <v>25</v>
      </c>
      <c r="C48" s="11">
        <v>84</v>
      </c>
      <c r="D48" s="1" t="s">
        <v>23</v>
      </c>
      <c r="F48" s="12">
        <v>590</v>
      </c>
      <c r="G48" s="16">
        <v>5.8</v>
      </c>
      <c r="H48" s="13">
        <v>103</v>
      </c>
      <c r="I48" s="13">
        <v>219</v>
      </c>
      <c r="J48" s="13">
        <v>302</v>
      </c>
      <c r="L48" s="3">
        <v>2</v>
      </c>
      <c r="M48" s="3">
        <v>1</v>
      </c>
      <c r="N48" s="3">
        <f>SUM(K48:M48)</f>
        <v>3</v>
      </c>
      <c r="P48" s="3" t="s">
        <v>192</v>
      </c>
      <c r="R48" s="3">
        <v>2</v>
      </c>
      <c r="S48" s="3">
        <v>1</v>
      </c>
      <c r="T48" s="3">
        <f>SUM(Q48:S48)</f>
        <v>3</v>
      </c>
      <c r="U48" s="3">
        <v>2</v>
      </c>
      <c r="V48" s="3" t="s">
        <v>155</v>
      </c>
    </row>
    <row r="49" spans="1:22">
      <c r="A49" s="1" t="s">
        <v>73</v>
      </c>
      <c r="B49" s="5" t="s">
        <v>56</v>
      </c>
      <c r="C49" s="11">
        <v>85</v>
      </c>
      <c r="D49" s="1" t="s">
        <v>23</v>
      </c>
      <c r="F49" s="12">
        <v>815</v>
      </c>
      <c r="G49" s="16">
        <v>7.8</v>
      </c>
      <c r="H49" s="13">
        <v>58</v>
      </c>
      <c r="I49" s="13">
        <v>152</v>
      </c>
      <c r="J49" s="13">
        <v>250</v>
      </c>
      <c r="N49" s="3">
        <f>SUM(K49:M49)</f>
        <v>0</v>
      </c>
      <c r="R49" s="3">
        <v>1</v>
      </c>
      <c r="S49" s="3"/>
      <c r="T49" s="3">
        <f>SUM(Q49:S49)</f>
        <v>1</v>
      </c>
      <c r="U49" s="3"/>
      <c r="V49" s="3" t="s">
        <v>124</v>
      </c>
    </row>
    <row r="50" spans="1:22">
      <c r="A50" s="1" t="s">
        <v>74</v>
      </c>
      <c r="B50" s="5" t="s">
        <v>48</v>
      </c>
      <c r="C50" s="11" t="s">
        <v>33</v>
      </c>
      <c r="D50" s="1" t="s">
        <v>20</v>
      </c>
      <c r="F50" s="12">
        <v>546</v>
      </c>
      <c r="G50" s="16">
        <v>7.1</v>
      </c>
      <c r="H50" s="13">
        <v>68</v>
      </c>
      <c r="I50" s="13">
        <v>152</v>
      </c>
      <c r="J50" s="13">
        <v>220</v>
      </c>
      <c r="N50" s="3">
        <f>SUM(K50:M50)</f>
        <v>0</v>
      </c>
      <c r="R50" s="3">
        <v>1</v>
      </c>
      <c r="S50" s="3">
        <v>1</v>
      </c>
      <c r="T50" s="3">
        <f>SUM(Q50:S50)</f>
        <v>2</v>
      </c>
      <c r="U50" s="3"/>
      <c r="V50" s="3" t="s">
        <v>125</v>
      </c>
    </row>
    <row r="51" spans="1:22">
      <c r="A51" s="1" t="s">
        <v>232</v>
      </c>
      <c r="B51" s="5" t="s">
        <v>250</v>
      </c>
      <c r="C51" s="11" t="s">
        <v>233</v>
      </c>
      <c r="D51" s="1" t="s">
        <v>234</v>
      </c>
      <c r="E51" s="5" t="s">
        <v>235</v>
      </c>
      <c r="F51" s="12">
        <v>230</v>
      </c>
      <c r="G51" s="16">
        <v>8.1999999999999993</v>
      </c>
      <c r="H51" s="13">
        <v>43</v>
      </c>
      <c r="I51" s="13">
        <v>104</v>
      </c>
      <c r="J51" s="13">
        <v>161</v>
      </c>
      <c r="N51" s="3">
        <f>SUM(K51:M51)</f>
        <v>0</v>
      </c>
      <c r="R51" s="3"/>
      <c r="S51" s="3"/>
      <c r="T51" s="3">
        <f>SUM(Q51:S51)</f>
        <v>0</v>
      </c>
      <c r="U51" s="3"/>
      <c r="V51" s="3"/>
    </row>
    <row r="52" spans="1:22">
      <c r="A52" s="1" t="s">
        <v>189</v>
      </c>
      <c r="B52" s="5" t="s">
        <v>251</v>
      </c>
      <c r="C52" s="11" t="s">
        <v>149</v>
      </c>
      <c r="D52" s="1" t="s">
        <v>148</v>
      </c>
      <c r="E52" s="5" t="s">
        <v>229</v>
      </c>
      <c r="F52" s="12">
        <v>627</v>
      </c>
      <c r="G52" s="16">
        <v>8.4</v>
      </c>
      <c r="H52" s="13">
        <v>46</v>
      </c>
      <c r="I52" s="13">
        <v>110</v>
      </c>
      <c r="J52" s="13">
        <v>179</v>
      </c>
      <c r="N52" s="3">
        <f>SUM(K52:M52)</f>
        <v>0</v>
      </c>
      <c r="R52" s="3"/>
      <c r="S52" s="3"/>
      <c r="T52" s="3">
        <f>SUM(Q52:S52)</f>
        <v>0</v>
      </c>
      <c r="U52" s="3"/>
      <c r="V52" s="3"/>
    </row>
    <row r="53" spans="1:22">
      <c r="A53" s="1" t="s">
        <v>75</v>
      </c>
      <c r="B53" s="5" t="s">
        <v>19</v>
      </c>
      <c r="C53" s="11">
        <v>86</v>
      </c>
      <c r="D53" s="1" t="s">
        <v>23</v>
      </c>
      <c r="F53" s="12">
        <v>568</v>
      </c>
      <c r="G53" s="16">
        <v>7.3</v>
      </c>
      <c r="H53" s="13">
        <v>67</v>
      </c>
      <c r="I53" s="13">
        <v>143</v>
      </c>
      <c r="J53" s="13">
        <v>234</v>
      </c>
      <c r="M53" s="3">
        <v>1</v>
      </c>
      <c r="N53" s="3">
        <f>SUM(K53:M53)</f>
        <v>1</v>
      </c>
      <c r="P53" s="3" t="s">
        <v>210</v>
      </c>
      <c r="R53" s="3"/>
      <c r="S53" s="3"/>
      <c r="T53" s="3">
        <f>SUM(Q53:S53)</f>
        <v>0</v>
      </c>
      <c r="U53" s="3"/>
      <c r="V53" s="3"/>
    </row>
    <row r="54" spans="1:22">
      <c r="A54" s="1" t="s">
        <v>164</v>
      </c>
      <c r="B54" s="5" t="s">
        <v>25</v>
      </c>
      <c r="C54" s="11" t="s">
        <v>159</v>
      </c>
      <c r="D54" s="1" t="s">
        <v>160</v>
      </c>
      <c r="F54" s="12">
        <v>102</v>
      </c>
      <c r="G54" s="16">
        <v>3</v>
      </c>
      <c r="H54" s="13">
        <v>255</v>
      </c>
      <c r="I54" s="13">
        <v>451</v>
      </c>
      <c r="J54" s="13">
        <v>529</v>
      </c>
      <c r="N54" s="3">
        <f>SUM(K54:M54)</f>
        <v>0</v>
      </c>
      <c r="R54" s="3">
        <v>1</v>
      </c>
      <c r="S54" s="3"/>
      <c r="T54" s="3">
        <f>SUM(Q54:S54)</f>
        <v>1</v>
      </c>
      <c r="U54" s="3"/>
      <c r="V54" s="3" t="s">
        <v>165</v>
      </c>
    </row>
    <row r="55" spans="1:22">
      <c r="A55" s="1" t="s">
        <v>76</v>
      </c>
      <c r="B55" s="5" t="s">
        <v>25</v>
      </c>
      <c r="C55" s="11">
        <v>79</v>
      </c>
      <c r="D55" s="1" t="s">
        <v>20</v>
      </c>
      <c r="F55" s="12">
        <v>582</v>
      </c>
      <c r="G55" s="16">
        <v>4.5999999999999996</v>
      </c>
      <c r="H55" s="13">
        <v>132</v>
      </c>
      <c r="I55" s="13">
        <v>256</v>
      </c>
      <c r="J55" s="13">
        <v>390</v>
      </c>
      <c r="M55" s="3">
        <v>2</v>
      </c>
      <c r="N55" s="3">
        <f>SUM(K55:M55)</f>
        <v>2</v>
      </c>
      <c r="P55" s="3" t="s">
        <v>200</v>
      </c>
      <c r="Q55" s="3">
        <v>2</v>
      </c>
      <c r="R55" s="3">
        <v>1</v>
      </c>
      <c r="S55" s="3">
        <v>4</v>
      </c>
      <c r="T55" s="3">
        <f>SUM(Q55:S55)</f>
        <v>7</v>
      </c>
      <c r="U55" s="3">
        <v>2</v>
      </c>
      <c r="V55" s="3" t="s">
        <v>123</v>
      </c>
    </row>
    <row r="56" spans="1:22">
      <c r="A56" s="1" t="s">
        <v>77</v>
      </c>
      <c r="B56" s="5" t="s">
        <v>25</v>
      </c>
      <c r="C56" s="11">
        <v>80</v>
      </c>
      <c r="D56" s="1" t="s">
        <v>23</v>
      </c>
      <c r="F56" s="12">
        <v>754</v>
      </c>
      <c r="G56" s="16">
        <v>4.3</v>
      </c>
      <c r="H56" s="13">
        <v>145</v>
      </c>
      <c r="I56" s="13">
        <v>256</v>
      </c>
      <c r="J56" s="13">
        <v>353</v>
      </c>
      <c r="N56" s="3">
        <f>SUM(K56:M56)</f>
        <v>0</v>
      </c>
      <c r="Q56" s="3">
        <v>1</v>
      </c>
      <c r="R56" s="3"/>
      <c r="S56" s="3">
        <v>5</v>
      </c>
      <c r="T56" s="3">
        <f>SUM(Q56:S56)</f>
        <v>6</v>
      </c>
      <c r="U56" s="3">
        <v>1</v>
      </c>
      <c r="V56" s="3" t="s">
        <v>137</v>
      </c>
    </row>
    <row r="57" spans="1:22">
      <c r="A57" s="1" t="s">
        <v>78</v>
      </c>
      <c r="B57" s="5" t="s">
        <v>246</v>
      </c>
      <c r="C57" s="11" t="s">
        <v>79</v>
      </c>
      <c r="D57" s="1" t="s">
        <v>20</v>
      </c>
      <c r="F57" s="12">
        <v>668</v>
      </c>
      <c r="G57" s="16">
        <v>8.1999999999999993</v>
      </c>
      <c r="H57" s="13">
        <v>55</v>
      </c>
      <c r="I57" s="13">
        <v>126</v>
      </c>
      <c r="J57" s="13">
        <v>195</v>
      </c>
      <c r="N57" s="3">
        <f>SUM(K57:M57)</f>
        <v>0</v>
      </c>
      <c r="O57" s="1"/>
      <c r="R57" s="3"/>
      <c r="S57" s="3"/>
      <c r="T57" s="3">
        <f>SUM(Q57:S57)</f>
        <v>0</v>
      </c>
      <c r="V57" s="3"/>
    </row>
    <row r="58" spans="1:22">
      <c r="A58" s="1" t="s">
        <v>80</v>
      </c>
      <c r="B58" s="5" t="s">
        <v>252</v>
      </c>
      <c r="C58" s="11">
        <v>93</v>
      </c>
      <c r="D58" s="1" t="s">
        <v>20</v>
      </c>
      <c r="F58" s="12">
        <v>272</v>
      </c>
      <c r="G58" s="16">
        <v>10</v>
      </c>
      <c r="H58" s="13">
        <v>33</v>
      </c>
      <c r="I58" s="13">
        <v>66</v>
      </c>
      <c r="J58" s="13">
        <v>99</v>
      </c>
      <c r="K58" s="1"/>
      <c r="L58" s="1"/>
      <c r="M58" s="1"/>
      <c r="N58" s="3">
        <f>SUM(K58:M58)</f>
        <v>0</v>
      </c>
      <c r="O58" s="1"/>
      <c r="Q58" s="1"/>
      <c r="T58" s="3">
        <f>SUM(Q58:S58)</f>
        <v>0</v>
      </c>
      <c r="V58" s="3"/>
    </row>
    <row r="59" spans="1:22">
      <c r="A59" s="1" t="s">
        <v>81</v>
      </c>
      <c r="B59" s="5" t="s">
        <v>253</v>
      </c>
      <c r="C59" s="11" t="s">
        <v>82</v>
      </c>
      <c r="D59" s="1" t="s">
        <v>20</v>
      </c>
      <c r="F59" s="12">
        <v>175</v>
      </c>
      <c r="G59" s="16">
        <v>9.1</v>
      </c>
      <c r="H59" s="13">
        <v>63</v>
      </c>
      <c r="I59" s="13">
        <v>109</v>
      </c>
      <c r="J59" s="13">
        <v>171</v>
      </c>
      <c r="K59" s="1"/>
      <c r="L59" s="1"/>
      <c r="M59" s="1"/>
      <c r="N59" s="3">
        <f>SUM(K59:M59)</f>
        <v>0</v>
      </c>
      <c r="O59" s="1"/>
      <c r="Q59" s="1"/>
      <c r="T59" s="3">
        <f>SUM(Q59:S59)</f>
        <v>0</v>
      </c>
      <c r="V59" s="3"/>
    </row>
    <row r="60" spans="1:22">
      <c r="A60" s="1" t="s">
        <v>157</v>
      </c>
      <c r="B60" s="5" t="s">
        <v>254</v>
      </c>
      <c r="C60" s="11" t="s">
        <v>163</v>
      </c>
      <c r="D60" s="1" t="s">
        <v>160</v>
      </c>
      <c r="E60" s="5" t="s">
        <v>228</v>
      </c>
      <c r="F60" s="12">
        <v>278</v>
      </c>
      <c r="G60" s="16">
        <v>10.7</v>
      </c>
      <c r="H60" s="13">
        <v>32</v>
      </c>
      <c r="I60" s="13">
        <v>54</v>
      </c>
      <c r="J60" s="13">
        <v>79</v>
      </c>
      <c r="K60" s="1"/>
      <c r="L60" s="1"/>
      <c r="M60" s="1"/>
      <c r="N60" s="3">
        <f>SUM(K60:M60)</f>
        <v>0</v>
      </c>
      <c r="O60" s="1"/>
      <c r="Q60" s="1"/>
      <c r="T60" s="3">
        <f>SUM(Q60:S60)</f>
        <v>0</v>
      </c>
      <c r="V60" s="3"/>
    </row>
    <row r="61" spans="1:22">
      <c r="A61" s="1" t="s">
        <v>143</v>
      </c>
      <c r="B61" s="5" t="s">
        <v>30</v>
      </c>
      <c r="C61" s="11" t="s">
        <v>150</v>
      </c>
      <c r="D61" s="1" t="s">
        <v>151</v>
      </c>
      <c r="E61" s="5" t="s">
        <v>230</v>
      </c>
      <c r="F61" s="12">
        <v>768</v>
      </c>
      <c r="G61" s="16">
        <v>8.6999999999999993</v>
      </c>
      <c r="H61" s="13">
        <v>40</v>
      </c>
      <c r="I61" s="13">
        <v>94</v>
      </c>
      <c r="J61" s="13">
        <v>139</v>
      </c>
      <c r="K61" s="1"/>
      <c r="L61" s="1"/>
      <c r="M61" s="1"/>
      <c r="N61" s="3">
        <f>SUM(K61:M61)</f>
        <v>0</v>
      </c>
      <c r="O61" s="1"/>
      <c r="Q61" s="1"/>
      <c r="T61" s="3">
        <f>SUM(Q61:S61)</f>
        <v>0</v>
      </c>
      <c r="V61" s="3"/>
    </row>
    <row r="62" spans="1:22">
      <c r="A62" s="1" t="s">
        <v>185</v>
      </c>
      <c r="B62" s="5" t="s">
        <v>32</v>
      </c>
      <c r="C62" s="11" t="s">
        <v>186</v>
      </c>
      <c r="D62" s="1" t="s">
        <v>187</v>
      </c>
      <c r="E62" s="5" t="s">
        <v>188</v>
      </c>
      <c r="F62" s="12">
        <v>181</v>
      </c>
      <c r="G62" s="16">
        <v>10</v>
      </c>
      <c r="H62" s="13">
        <v>22</v>
      </c>
      <c r="I62" s="13">
        <v>88</v>
      </c>
      <c r="J62" s="13">
        <v>160</v>
      </c>
      <c r="K62" s="1"/>
      <c r="L62" s="1"/>
      <c r="M62" s="1"/>
      <c r="N62" s="3">
        <f>SUM(K62:M62)</f>
        <v>0</v>
      </c>
      <c r="O62" s="1"/>
      <c r="Q62" s="1"/>
      <c r="T62" s="3">
        <f>SUM(Q62:S62)</f>
        <v>0</v>
      </c>
      <c r="V62" s="3"/>
    </row>
    <row r="63" spans="1:22">
      <c r="A63" s="1" t="s">
        <v>83</v>
      </c>
      <c r="B63" s="5" t="s">
        <v>19</v>
      </c>
      <c r="C63" s="11">
        <v>99</v>
      </c>
      <c r="D63" s="1" t="s">
        <v>20</v>
      </c>
      <c r="F63" s="12">
        <v>660</v>
      </c>
      <c r="G63" s="16">
        <v>6.7</v>
      </c>
      <c r="H63" s="13">
        <v>70</v>
      </c>
      <c r="I63" s="13">
        <v>164</v>
      </c>
      <c r="J63" s="13">
        <v>242</v>
      </c>
      <c r="N63" s="3">
        <f>SUM(K63:M63)</f>
        <v>0</v>
      </c>
      <c r="R63" s="3">
        <v>1</v>
      </c>
      <c r="S63" s="3"/>
      <c r="T63" s="3">
        <f>SUM(Q63:S63)</f>
        <v>1</v>
      </c>
      <c r="U63" s="3"/>
      <c r="V63" s="3" t="s">
        <v>126</v>
      </c>
    </row>
    <row r="64" spans="1:22">
      <c r="A64" s="1" t="s">
        <v>84</v>
      </c>
      <c r="B64" s="5" t="s">
        <v>36</v>
      </c>
      <c r="C64" s="11">
        <v>96</v>
      </c>
      <c r="D64" s="1" t="s">
        <v>23</v>
      </c>
      <c r="F64" s="12">
        <v>421</v>
      </c>
      <c r="G64" s="16">
        <v>10.4</v>
      </c>
      <c r="H64" s="13">
        <v>33</v>
      </c>
      <c r="I64" s="13">
        <v>57</v>
      </c>
      <c r="J64" s="13">
        <v>102</v>
      </c>
      <c r="K64" s="1"/>
      <c r="L64" s="1"/>
      <c r="M64" s="1"/>
      <c r="N64" s="3">
        <f>SUM(K64:M64)</f>
        <v>0</v>
      </c>
      <c r="O64" s="1"/>
      <c r="Q64" s="1"/>
      <c r="T64" s="3">
        <f>SUM(Q64:S64)</f>
        <v>0</v>
      </c>
      <c r="V64" s="3"/>
    </row>
    <row r="65" spans="1:22">
      <c r="A65" s="1" t="s">
        <v>85</v>
      </c>
      <c r="B65" s="5" t="s">
        <v>56</v>
      </c>
      <c r="C65" s="11">
        <v>88</v>
      </c>
      <c r="D65" s="1" t="s">
        <v>20</v>
      </c>
      <c r="F65" s="12">
        <v>414</v>
      </c>
      <c r="G65" s="16">
        <v>5.9</v>
      </c>
      <c r="H65" s="13">
        <v>101</v>
      </c>
      <c r="I65" s="13">
        <v>210</v>
      </c>
      <c r="J65" s="13">
        <v>287</v>
      </c>
      <c r="K65" s="1"/>
      <c r="L65" s="1">
        <v>2</v>
      </c>
      <c r="M65" s="1">
        <v>2</v>
      </c>
      <c r="N65" s="3">
        <f>SUM(K65:M65)</f>
        <v>4</v>
      </c>
      <c r="O65" s="1"/>
      <c r="P65" s="3" t="s">
        <v>211</v>
      </c>
      <c r="Q65" s="1"/>
      <c r="S65" s="1">
        <v>2</v>
      </c>
      <c r="T65" s="3">
        <f>SUM(Q65:S65)</f>
        <v>2</v>
      </c>
      <c r="V65" s="3" t="s">
        <v>169</v>
      </c>
    </row>
    <row r="66" spans="1:22">
      <c r="A66" s="1" t="s">
        <v>86</v>
      </c>
      <c r="B66" s="5" t="s">
        <v>255</v>
      </c>
      <c r="C66" s="11" t="s">
        <v>33</v>
      </c>
      <c r="D66" s="1" t="s">
        <v>23</v>
      </c>
      <c r="E66" s="5" t="s">
        <v>221</v>
      </c>
      <c r="F66" s="12">
        <v>539</v>
      </c>
      <c r="G66" s="16">
        <v>10.5</v>
      </c>
      <c r="H66" s="13">
        <v>28</v>
      </c>
      <c r="I66" s="13">
        <v>69</v>
      </c>
      <c r="J66" s="13">
        <v>124</v>
      </c>
      <c r="K66" s="1"/>
      <c r="L66" s="1"/>
      <c r="M66" s="1"/>
      <c r="N66" s="3">
        <f>SUM(K66:M66)</f>
        <v>0</v>
      </c>
      <c r="O66" s="1"/>
      <c r="Q66" s="1"/>
      <c r="T66" s="3">
        <f>SUM(Q66:S66)</f>
        <v>0</v>
      </c>
      <c r="V66" s="3"/>
    </row>
    <row r="67" spans="1:22">
      <c r="A67" s="1" t="s">
        <v>87</v>
      </c>
      <c r="B67" s="5" t="s">
        <v>56</v>
      </c>
      <c r="C67" s="11">
        <v>92</v>
      </c>
      <c r="D67" s="1" t="s">
        <v>20</v>
      </c>
      <c r="F67" s="12">
        <v>587</v>
      </c>
      <c r="G67" s="16">
        <v>7.3</v>
      </c>
      <c r="H67" s="13">
        <v>87</v>
      </c>
      <c r="I67" s="13">
        <v>170</v>
      </c>
      <c r="J67" s="13">
        <v>249</v>
      </c>
      <c r="K67" s="1"/>
      <c r="L67" s="1"/>
      <c r="M67" s="1">
        <v>1</v>
      </c>
      <c r="N67" s="3">
        <f>SUM(K67:M67)</f>
        <v>1</v>
      </c>
      <c r="O67" s="1"/>
      <c r="P67" s="3" t="s">
        <v>183</v>
      </c>
      <c r="Q67" s="1"/>
      <c r="S67" s="1">
        <v>1</v>
      </c>
      <c r="T67" s="3">
        <f>SUM(Q67:S67)</f>
        <v>1</v>
      </c>
      <c r="V67" s="3" t="s">
        <v>170</v>
      </c>
    </row>
    <row r="68" spans="1:22">
      <c r="A68" s="1" t="s">
        <v>88</v>
      </c>
      <c r="B68" s="5" t="s">
        <v>25</v>
      </c>
      <c r="C68" s="11">
        <v>76</v>
      </c>
      <c r="D68" s="1" t="s">
        <v>20</v>
      </c>
      <c r="F68" s="12">
        <v>578</v>
      </c>
      <c r="G68" s="16">
        <v>3.2</v>
      </c>
      <c r="H68" s="13">
        <v>182</v>
      </c>
      <c r="I68" s="13">
        <v>294</v>
      </c>
      <c r="J68" s="13">
        <v>438</v>
      </c>
      <c r="K68" s="1">
        <v>2</v>
      </c>
      <c r="L68" s="1"/>
      <c r="M68" s="1"/>
      <c r="N68" s="3">
        <f>SUM(K68:M68)</f>
        <v>2</v>
      </c>
      <c r="O68" s="1">
        <v>1</v>
      </c>
      <c r="P68" s="3" t="s">
        <v>207</v>
      </c>
      <c r="Q68" s="1">
        <v>4</v>
      </c>
      <c r="R68" s="1">
        <v>2</v>
      </c>
      <c r="S68" s="1">
        <v>4</v>
      </c>
      <c r="T68" s="3">
        <f>SUM(Q68:S68)</f>
        <v>10</v>
      </c>
      <c r="V68" s="3" t="s">
        <v>171</v>
      </c>
    </row>
    <row r="69" spans="1:22">
      <c r="A69" s="1" t="s">
        <v>89</v>
      </c>
      <c r="B69" s="5" t="s">
        <v>32</v>
      </c>
      <c r="C69" s="11">
        <v>88</v>
      </c>
      <c r="D69" s="1" t="s">
        <v>20</v>
      </c>
      <c r="F69" s="12">
        <v>664</v>
      </c>
      <c r="G69" s="16">
        <v>6.7</v>
      </c>
      <c r="H69" s="13">
        <v>78</v>
      </c>
      <c r="I69" s="13">
        <v>173</v>
      </c>
      <c r="J69" s="13">
        <v>250</v>
      </c>
      <c r="N69" s="3">
        <f>SUM(K69:M69)</f>
        <v>0</v>
      </c>
      <c r="O69" s="3">
        <v>1</v>
      </c>
      <c r="P69" s="3" t="s">
        <v>182</v>
      </c>
      <c r="R69" s="3">
        <v>1</v>
      </c>
      <c r="S69" s="3"/>
      <c r="T69" s="3">
        <f>SUM(Q69:S69)</f>
        <v>1</v>
      </c>
      <c r="U69" s="3"/>
      <c r="V69" s="3" t="s">
        <v>154</v>
      </c>
    </row>
    <row r="70" spans="1:22">
      <c r="A70" s="1" t="s">
        <v>91</v>
      </c>
      <c r="B70" s="5" t="s">
        <v>56</v>
      </c>
      <c r="C70" s="11">
        <v>86</v>
      </c>
      <c r="D70" s="1" t="s">
        <v>20</v>
      </c>
      <c r="F70" s="12">
        <v>483</v>
      </c>
      <c r="G70" s="16">
        <v>5.8</v>
      </c>
      <c r="H70" s="13">
        <v>101</v>
      </c>
      <c r="I70" s="13">
        <v>193</v>
      </c>
      <c r="J70" s="13">
        <v>284</v>
      </c>
      <c r="L70" s="3">
        <v>1</v>
      </c>
      <c r="M70" s="3">
        <v>1</v>
      </c>
      <c r="N70" s="3">
        <f>SUM(K70:M70)</f>
        <v>2</v>
      </c>
      <c r="P70" s="3" t="s">
        <v>196</v>
      </c>
      <c r="R70" s="3">
        <v>2</v>
      </c>
      <c r="S70" s="3">
        <v>1</v>
      </c>
      <c r="T70" s="3">
        <f>SUM(Q70:S70)</f>
        <v>3</v>
      </c>
      <c r="U70" s="3"/>
      <c r="V70" s="3" t="s">
        <v>127</v>
      </c>
    </row>
    <row r="71" spans="1:22">
      <c r="A71" s="1" t="s">
        <v>92</v>
      </c>
      <c r="B71" s="5" t="s">
        <v>30</v>
      </c>
      <c r="C71" s="11">
        <v>93</v>
      </c>
      <c r="D71" s="1" t="s">
        <v>20</v>
      </c>
      <c r="F71" s="12">
        <v>299</v>
      </c>
      <c r="G71" s="16">
        <v>9.4</v>
      </c>
      <c r="H71" s="13">
        <v>33</v>
      </c>
      <c r="I71" s="13">
        <v>57</v>
      </c>
      <c r="J71" s="13">
        <v>107</v>
      </c>
      <c r="N71" s="3">
        <f>SUM(K71:M71)</f>
        <v>0</v>
      </c>
      <c r="R71" s="3"/>
      <c r="S71" s="3">
        <v>1</v>
      </c>
      <c r="T71" s="3">
        <f>SUM(Q71:S71)</f>
        <v>1</v>
      </c>
      <c r="U71" s="3"/>
      <c r="V71" s="3" t="s">
        <v>138</v>
      </c>
    </row>
    <row r="72" spans="1:22">
      <c r="A72" s="1" t="s">
        <v>93</v>
      </c>
      <c r="B72" s="5" t="s">
        <v>30</v>
      </c>
      <c r="C72" s="11">
        <v>78</v>
      </c>
      <c r="D72" s="1" t="s">
        <v>23</v>
      </c>
      <c r="F72" s="12">
        <v>328</v>
      </c>
      <c r="G72" s="16">
        <v>10.6</v>
      </c>
      <c r="H72" s="13">
        <v>9</v>
      </c>
      <c r="I72" s="13">
        <v>40</v>
      </c>
      <c r="J72" s="13">
        <v>104</v>
      </c>
      <c r="N72" s="3">
        <f>SUM(K72:M72)</f>
        <v>0</v>
      </c>
      <c r="R72" s="3"/>
      <c r="S72" s="3"/>
      <c r="T72" s="3">
        <f>SUM(Q72:S72)</f>
        <v>0</v>
      </c>
      <c r="U72" s="3"/>
      <c r="V72" s="3"/>
    </row>
    <row r="73" spans="1:22">
      <c r="A73" s="1" t="s">
        <v>94</v>
      </c>
      <c r="B73" s="5" t="s">
        <v>30</v>
      </c>
      <c r="C73" s="11">
        <v>97</v>
      </c>
      <c r="D73" s="1" t="s">
        <v>59</v>
      </c>
      <c r="E73" s="5" t="s">
        <v>95</v>
      </c>
      <c r="F73" s="12">
        <v>355</v>
      </c>
      <c r="G73" s="16">
        <v>9.3000000000000007</v>
      </c>
      <c r="H73" s="13">
        <v>23</v>
      </c>
      <c r="I73" s="13">
        <v>54</v>
      </c>
      <c r="J73" s="13">
        <v>87</v>
      </c>
      <c r="N73" s="3">
        <f>SUM(K73:M73)</f>
        <v>0</v>
      </c>
      <c r="R73" s="3"/>
      <c r="S73" s="3"/>
      <c r="T73" s="3">
        <f>SUM(Q73:S73)</f>
        <v>0</v>
      </c>
      <c r="U73" s="3"/>
      <c r="V73" s="3"/>
    </row>
    <row r="74" spans="1:22">
      <c r="A74" s="1" t="s">
        <v>146</v>
      </c>
      <c r="B74" s="5" t="s">
        <v>256</v>
      </c>
      <c r="C74" s="11">
        <v>77</v>
      </c>
      <c r="D74" s="1" t="s">
        <v>20</v>
      </c>
      <c r="F74" s="12">
        <v>417</v>
      </c>
      <c r="G74" s="16">
        <v>8.8000000000000007</v>
      </c>
      <c r="H74" s="13">
        <v>50</v>
      </c>
      <c r="I74" s="13">
        <v>118</v>
      </c>
      <c r="J74" s="13">
        <v>168</v>
      </c>
      <c r="K74" s="1"/>
      <c r="L74" s="1"/>
      <c r="M74" s="1"/>
      <c r="N74" s="3">
        <f>SUM(K74:M74)</f>
        <v>0</v>
      </c>
      <c r="O74" s="1"/>
      <c r="Q74" s="1"/>
      <c r="R74" s="1">
        <v>1</v>
      </c>
      <c r="T74" s="3">
        <f>SUM(Q74:S74)</f>
        <v>1</v>
      </c>
      <c r="V74" s="3" t="s">
        <v>128</v>
      </c>
    </row>
    <row r="75" spans="1:22">
      <c r="A75" s="1" t="s">
        <v>193</v>
      </c>
      <c r="B75" s="5" t="s">
        <v>48</v>
      </c>
      <c r="C75" s="11" t="s">
        <v>197</v>
      </c>
      <c r="D75" s="1" t="s">
        <v>194</v>
      </c>
      <c r="F75" s="12">
        <v>253</v>
      </c>
      <c r="G75" s="16">
        <v>9.3000000000000007</v>
      </c>
      <c r="H75" s="13">
        <v>40</v>
      </c>
      <c r="I75" s="13">
        <v>99</v>
      </c>
      <c r="J75" s="13">
        <v>138</v>
      </c>
      <c r="K75" s="1"/>
      <c r="L75" s="1"/>
      <c r="M75" s="1">
        <v>1</v>
      </c>
      <c r="N75" s="3">
        <f>SUM(K75:M75)</f>
        <v>1</v>
      </c>
      <c r="P75" s="3" t="s">
        <v>195</v>
      </c>
      <c r="R75" s="3"/>
      <c r="S75" s="3"/>
      <c r="T75" s="3">
        <f>SUM(Q75:S75)</f>
        <v>0</v>
      </c>
      <c r="V75" s="3"/>
    </row>
    <row r="76" spans="1:22">
      <c r="A76" s="1" t="s">
        <v>96</v>
      </c>
      <c r="B76" s="5" t="s">
        <v>246</v>
      </c>
      <c r="C76" s="11">
        <v>78</v>
      </c>
      <c r="D76" s="1" t="s">
        <v>20</v>
      </c>
      <c r="F76" s="12">
        <v>332</v>
      </c>
      <c r="G76" s="16">
        <v>8.6999999999999993</v>
      </c>
      <c r="H76" s="13">
        <v>66</v>
      </c>
      <c r="I76" s="13">
        <v>105</v>
      </c>
      <c r="J76" s="13">
        <v>169</v>
      </c>
      <c r="L76" s="3">
        <v>1</v>
      </c>
      <c r="N76" s="3">
        <f>SUM(K76:M76)</f>
        <v>1</v>
      </c>
      <c r="P76" s="3" t="s">
        <v>180</v>
      </c>
      <c r="R76" s="3"/>
      <c r="S76" s="3">
        <v>1</v>
      </c>
      <c r="T76" s="3">
        <f>SUM(Q76:S76)</f>
        <v>1</v>
      </c>
      <c r="U76" s="3"/>
      <c r="V76" s="3" t="s">
        <v>90</v>
      </c>
    </row>
    <row r="77" spans="1:22">
      <c r="A77" s="1" t="s">
        <v>144</v>
      </c>
      <c r="B77" s="5" t="s">
        <v>253</v>
      </c>
      <c r="C77" s="11" t="s">
        <v>152</v>
      </c>
      <c r="D77" s="1" t="s">
        <v>148</v>
      </c>
      <c r="E77" s="5" t="s">
        <v>225</v>
      </c>
      <c r="F77" s="12">
        <v>554</v>
      </c>
      <c r="G77" s="16">
        <v>8.9</v>
      </c>
      <c r="H77" s="13">
        <v>67</v>
      </c>
      <c r="I77" s="13">
        <v>117</v>
      </c>
      <c r="J77" s="13">
        <v>177</v>
      </c>
      <c r="N77" s="3">
        <f>SUM(K77:M77)</f>
        <v>0</v>
      </c>
      <c r="R77" s="3"/>
      <c r="S77" s="3"/>
      <c r="T77" s="3">
        <f>SUM(Q77:S77)</f>
        <v>0</v>
      </c>
      <c r="U77" s="3"/>
      <c r="V77" s="3"/>
    </row>
    <row r="78" spans="1:22">
      <c r="A78" s="1" t="s">
        <v>97</v>
      </c>
      <c r="B78" s="5" t="s">
        <v>257</v>
      </c>
      <c r="C78" s="11">
        <v>90</v>
      </c>
      <c r="D78" s="1" t="s">
        <v>20</v>
      </c>
      <c r="F78" s="12">
        <v>846</v>
      </c>
      <c r="G78" s="16">
        <v>4.3</v>
      </c>
      <c r="H78" s="13">
        <v>142</v>
      </c>
      <c r="I78" s="13">
        <v>253</v>
      </c>
      <c r="J78" s="13">
        <v>333</v>
      </c>
      <c r="M78" s="3">
        <v>4</v>
      </c>
      <c r="N78" s="3">
        <f>SUM(K78:M78)</f>
        <v>4</v>
      </c>
      <c r="P78" s="3" t="s">
        <v>176</v>
      </c>
      <c r="Q78" s="3">
        <v>1</v>
      </c>
      <c r="R78" s="3">
        <v>1</v>
      </c>
      <c r="S78" s="3">
        <v>4</v>
      </c>
      <c r="T78" s="3">
        <f>SUM(Q78:S78)</f>
        <v>6</v>
      </c>
      <c r="U78" s="3">
        <v>4</v>
      </c>
      <c r="V78" s="3" t="s">
        <v>120</v>
      </c>
    </row>
    <row r="79" spans="1:22">
      <c r="A79" s="1" t="s">
        <v>98</v>
      </c>
      <c r="B79" s="5" t="s">
        <v>48</v>
      </c>
      <c r="C79" s="11">
        <v>95</v>
      </c>
      <c r="D79" s="1" t="s">
        <v>20</v>
      </c>
      <c r="F79" s="12">
        <v>586</v>
      </c>
      <c r="G79" s="16">
        <v>7.8</v>
      </c>
      <c r="H79" s="13">
        <v>67</v>
      </c>
      <c r="I79" s="13">
        <v>128</v>
      </c>
      <c r="J79" s="13">
        <v>193</v>
      </c>
      <c r="N79" s="3">
        <f>SUM(K79:M79)</f>
        <v>0</v>
      </c>
      <c r="R79" s="3"/>
      <c r="S79" s="3">
        <v>1</v>
      </c>
      <c r="T79" s="3">
        <f>SUM(Q79:S79)</f>
        <v>1</v>
      </c>
      <c r="U79" s="3"/>
      <c r="V79" s="3" t="s">
        <v>172</v>
      </c>
    </row>
    <row r="80" spans="1:22">
      <c r="A80" s="1" t="s">
        <v>99</v>
      </c>
      <c r="B80" s="5" t="s">
        <v>48</v>
      </c>
      <c r="C80" s="11">
        <v>85</v>
      </c>
      <c r="D80" s="1" t="s">
        <v>23</v>
      </c>
      <c r="F80" s="12">
        <v>331</v>
      </c>
      <c r="G80" s="16">
        <v>10</v>
      </c>
      <c r="H80" s="13">
        <v>33</v>
      </c>
      <c r="I80" s="13">
        <v>60</v>
      </c>
      <c r="J80" s="13">
        <v>139</v>
      </c>
      <c r="N80" s="3">
        <f>SUM(K80:M80)</f>
        <v>0</v>
      </c>
      <c r="R80" s="3"/>
      <c r="S80" s="3"/>
      <c r="T80" s="3">
        <f>SUM(Q80:S80)</f>
        <v>0</v>
      </c>
      <c r="U80" s="3"/>
      <c r="V80" s="3"/>
    </row>
    <row r="81" spans="1:22">
      <c r="A81" s="1" t="s">
        <v>100</v>
      </c>
      <c r="B81" s="5" t="s">
        <v>32</v>
      </c>
      <c r="C81" s="11">
        <v>86</v>
      </c>
      <c r="D81" s="1" t="s">
        <v>23</v>
      </c>
      <c r="F81" s="12">
        <v>434</v>
      </c>
      <c r="G81" s="16">
        <v>10.1</v>
      </c>
      <c r="H81" s="13">
        <v>39</v>
      </c>
      <c r="I81" s="13">
        <v>83</v>
      </c>
      <c r="J81" s="13">
        <v>150</v>
      </c>
      <c r="K81" s="3">
        <v>1</v>
      </c>
      <c r="N81" s="3">
        <f>SUM(K81:M81)</f>
        <v>1</v>
      </c>
      <c r="P81" s="3" t="s">
        <v>201</v>
      </c>
      <c r="R81" s="3"/>
      <c r="S81" s="3">
        <v>1</v>
      </c>
      <c r="T81" s="3">
        <f>SUM(Q81:S81)</f>
        <v>1</v>
      </c>
      <c r="U81" s="3"/>
      <c r="V81" s="3" t="s">
        <v>139</v>
      </c>
    </row>
    <row r="82" spans="1:22">
      <c r="A82" s="1" t="s">
        <v>101</v>
      </c>
      <c r="B82" s="5" t="s">
        <v>258</v>
      </c>
      <c r="C82" s="11">
        <v>90</v>
      </c>
      <c r="D82" s="1" t="s">
        <v>23</v>
      </c>
      <c r="F82" s="12">
        <v>519</v>
      </c>
      <c r="G82" s="16">
        <v>7.9</v>
      </c>
      <c r="H82" s="13">
        <v>37</v>
      </c>
      <c r="I82" s="13">
        <v>110</v>
      </c>
      <c r="J82" s="13">
        <v>191</v>
      </c>
      <c r="N82" s="3">
        <f>SUM(K82:M82)</f>
        <v>0</v>
      </c>
      <c r="R82" s="3"/>
      <c r="S82" s="3">
        <v>2</v>
      </c>
      <c r="T82" s="3">
        <f>SUM(Q82:S82)</f>
        <v>2</v>
      </c>
      <c r="U82" s="3"/>
      <c r="V82" s="3" t="s">
        <v>140</v>
      </c>
    </row>
    <row r="83" spans="1:22">
      <c r="A83" s="1" t="s">
        <v>102</v>
      </c>
      <c r="B83" s="5" t="s">
        <v>56</v>
      </c>
      <c r="C83" s="11">
        <v>89</v>
      </c>
      <c r="D83" s="1" t="s">
        <v>23</v>
      </c>
      <c r="F83" s="12">
        <v>656</v>
      </c>
      <c r="G83" s="16">
        <v>6</v>
      </c>
      <c r="H83" s="13">
        <v>93</v>
      </c>
      <c r="I83" s="13">
        <v>195</v>
      </c>
      <c r="J83" s="13">
        <v>303</v>
      </c>
      <c r="N83" s="3">
        <f>SUM(K83:M83)</f>
        <v>0</v>
      </c>
      <c r="R83" s="3"/>
      <c r="S83" s="3">
        <v>2</v>
      </c>
      <c r="T83" s="3">
        <f>SUM(Q83:S83)</f>
        <v>2</v>
      </c>
      <c r="U83" s="3">
        <v>1</v>
      </c>
      <c r="V83" s="3" t="s">
        <v>141</v>
      </c>
    </row>
    <row r="84" spans="1:22">
      <c r="A84" s="1" t="s">
        <v>104</v>
      </c>
      <c r="B84" s="5" t="s">
        <v>259</v>
      </c>
      <c r="C84" s="11">
        <v>76</v>
      </c>
      <c r="D84" s="1" t="s">
        <v>20</v>
      </c>
      <c r="F84" s="12">
        <v>872</v>
      </c>
      <c r="G84" s="16">
        <v>6.4</v>
      </c>
      <c r="H84" s="13">
        <v>79</v>
      </c>
      <c r="I84" s="13">
        <v>158</v>
      </c>
      <c r="J84" s="13">
        <v>251</v>
      </c>
      <c r="K84" s="1"/>
      <c r="L84" s="1"/>
      <c r="M84" s="1"/>
      <c r="N84" s="3">
        <f>SUM(K84:M84)</f>
        <v>0</v>
      </c>
      <c r="O84" s="1"/>
      <c r="Q84" s="1">
        <v>1</v>
      </c>
      <c r="S84" s="1">
        <v>3</v>
      </c>
      <c r="T84" s="3">
        <f>SUM(Q84:S84)</f>
        <v>4</v>
      </c>
      <c r="U84" s="1">
        <v>2</v>
      </c>
      <c r="V84" s="3" t="s">
        <v>173</v>
      </c>
    </row>
    <row r="85" spans="1:22">
      <c r="A85" s="1" t="s">
        <v>105</v>
      </c>
      <c r="B85" s="5" t="s">
        <v>241</v>
      </c>
      <c r="C85" s="11">
        <v>98</v>
      </c>
      <c r="D85" s="1" t="s">
        <v>23</v>
      </c>
      <c r="F85" s="12">
        <v>398</v>
      </c>
      <c r="G85" s="16">
        <v>8.6</v>
      </c>
      <c r="H85" s="13">
        <v>35</v>
      </c>
      <c r="I85" s="13">
        <v>101</v>
      </c>
      <c r="J85" s="13">
        <v>151</v>
      </c>
      <c r="N85" s="3">
        <f>SUM(K85:M85)</f>
        <v>0</v>
      </c>
      <c r="R85" s="3"/>
      <c r="S85" s="3"/>
      <c r="T85" s="3">
        <f>SUM(Q85:S85)</f>
        <v>0</v>
      </c>
      <c r="U85" s="3"/>
      <c r="V85" s="3"/>
    </row>
    <row r="86" spans="1:22">
      <c r="A86" s="1" t="s">
        <v>106</v>
      </c>
      <c r="B86" s="5" t="s">
        <v>32</v>
      </c>
      <c r="C86" s="11">
        <v>97</v>
      </c>
      <c r="D86" s="1" t="s">
        <v>23</v>
      </c>
      <c r="E86" s="5" t="s">
        <v>224</v>
      </c>
      <c r="F86" s="12">
        <v>293</v>
      </c>
      <c r="G86" s="16">
        <v>12.2</v>
      </c>
      <c r="H86" s="13">
        <v>17</v>
      </c>
      <c r="I86" s="13">
        <v>31</v>
      </c>
      <c r="J86" s="13">
        <v>72</v>
      </c>
      <c r="N86" s="3">
        <f>SUM(K86:M86)</f>
        <v>0</v>
      </c>
      <c r="R86" s="3"/>
      <c r="S86" s="3"/>
      <c r="T86" s="3">
        <f>SUM(Q86:S86)</f>
        <v>0</v>
      </c>
      <c r="U86" s="3"/>
      <c r="V86" s="3"/>
    </row>
    <row r="87" spans="1:22">
      <c r="A87" s="1" t="s">
        <v>107</v>
      </c>
      <c r="B87" s="5" t="s">
        <v>260</v>
      </c>
      <c r="C87" s="11">
        <v>93</v>
      </c>
      <c r="D87" s="1" t="s">
        <v>23</v>
      </c>
      <c r="F87" s="12">
        <v>635</v>
      </c>
      <c r="G87" s="16">
        <v>5.6</v>
      </c>
      <c r="H87" s="13">
        <v>124</v>
      </c>
      <c r="I87" s="13">
        <v>209</v>
      </c>
      <c r="J87" s="13">
        <v>293</v>
      </c>
      <c r="K87" s="1">
        <v>2</v>
      </c>
      <c r="L87" s="1">
        <v>1</v>
      </c>
      <c r="M87" s="1">
        <v>2</v>
      </c>
      <c r="N87" s="3">
        <f>SUM(K87:M87)</f>
        <v>5</v>
      </c>
      <c r="O87" s="1"/>
      <c r="P87" s="3" t="s">
        <v>202</v>
      </c>
      <c r="Q87" s="1"/>
      <c r="S87" s="1">
        <v>1</v>
      </c>
      <c r="T87" s="3">
        <f>SUM(Q87:S87)</f>
        <v>1</v>
      </c>
      <c r="V87" s="3" t="s">
        <v>108</v>
      </c>
    </row>
    <row r="88" spans="1:22">
      <c r="A88" s="1" t="s">
        <v>109</v>
      </c>
      <c r="B88" s="5" t="s">
        <v>25</v>
      </c>
      <c r="C88" s="11">
        <v>98</v>
      </c>
      <c r="D88" s="1" t="s">
        <v>59</v>
      </c>
      <c r="F88" s="12">
        <v>755</v>
      </c>
      <c r="G88" s="16">
        <v>3.8</v>
      </c>
      <c r="H88" s="13">
        <v>167</v>
      </c>
      <c r="I88" s="13">
        <v>283</v>
      </c>
      <c r="J88" s="13">
        <v>393</v>
      </c>
      <c r="L88" s="3">
        <v>1</v>
      </c>
      <c r="N88" s="3">
        <f>SUM(K88:M88)</f>
        <v>1</v>
      </c>
      <c r="P88" s="3" t="s">
        <v>191</v>
      </c>
      <c r="Q88" s="3">
        <v>5</v>
      </c>
      <c r="R88" s="3">
        <v>3</v>
      </c>
      <c r="S88" s="3">
        <v>1</v>
      </c>
      <c r="T88" s="3">
        <f>SUM(Q88:S88)</f>
        <v>9</v>
      </c>
      <c r="U88" s="3">
        <v>1</v>
      </c>
      <c r="V88" s="3" t="s">
        <v>122</v>
      </c>
    </row>
    <row r="89" spans="1:22">
      <c r="A89" s="1" t="s">
        <v>110</v>
      </c>
      <c r="B89" s="5" t="s">
        <v>25</v>
      </c>
      <c r="C89" s="11">
        <v>68</v>
      </c>
      <c r="D89" s="1" t="s">
        <v>23</v>
      </c>
      <c r="F89" s="12">
        <v>319</v>
      </c>
      <c r="G89" s="16">
        <v>5.5</v>
      </c>
      <c r="H89" s="13">
        <v>103</v>
      </c>
      <c r="I89" s="13">
        <v>238</v>
      </c>
      <c r="J89" s="13">
        <v>339</v>
      </c>
      <c r="L89" s="3">
        <v>1</v>
      </c>
      <c r="M89" s="3">
        <v>2</v>
      </c>
      <c r="N89" s="3">
        <f>SUM(K89:M89)</f>
        <v>3</v>
      </c>
      <c r="P89" s="3" t="s">
        <v>179</v>
      </c>
      <c r="R89" s="3"/>
      <c r="S89" s="3"/>
      <c r="T89" s="3">
        <f>SUM(Q89:S89)</f>
        <v>0</v>
      </c>
      <c r="U89" s="3"/>
      <c r="V89" s="3"/>
    </row>
    <row r="90" spans="1:22">
      <c r="A90" s="1" t="s">
        <v>158</v>
      </c>
      <c r="B90" s="5" t="s">
        <v>249</v>
      </c>
      <c r="C90" s="11" t="s">
        <v>161</v>
      </c>
      <c r="D90" s="1" t="s">
        <v>162</v>
      </c>
      <c r="E90" s="5" t="s">
        <v>223</v>
      </c>
      <c r="F90" s="12">
        <v>462</v>
      </c>
      <c r="G90" s="16">
        <v>9.5</v>
      </c>
      <c r="H90" s="13">
        <v>56</v>
      </c>
      <c r="I90" s="13">
        <v>91</v>
      </c>
      <c r="J90" s="13">
        <v>130</v>
      </c>
      <c r="N90" s="3">
        <f>SUM(K90:M90)</f>
        <v>0</v>
      </c>
      <c r="R90" s="3"/>
      <c r="S90" s="3"/>
      <c r="T90" s="3">
        <f>SUM(Q90:S90)</f>
        <v>0</v>
      </c>
      <c r="U90" s="3"/>
      <c r="V90" s="3"/>
    </row>
    <row r="91" spans="1:22">
      <c r="A91" s="1" t="s">
        <v>111</v>
      </c>
      <c r="B91" s="5" t="s">
        <v>56</v>
      </c>
      <c r="C91" s="11">
        <v>83</v>
      </c>
      <c r="D91" s="1" t="s">
        <v>23</v>
      </c>
      <c r="F91" s="12">
        <v>742</v>
      </c>
      <c r="G91" s="16">
        <v>5.6</v>
      </c>
      <c r="H91" s="13">
        <v>111</v>
      </c>
      <c r="I91" s="13">
        <v>208</v>
      </c>
      <c r="J91" s="13">
        <v>303</v>
      </c>
      <c r="K91" s="3">
        <v>2</v>
      </c>
      <c r="N91" s="3">
        <f>SUM(K91:M91)</f>
        <v>2</v>
      </c>
      <c r="O91" s="3">
        <v>2</v>
      </c>
      <c r="P91" s="3" t="s">
        <v>213</v>
      </c>
      <c r="Q91" s="3">
        <v>1</v>
      </c>
      <c r="R91" s="3">
        <v>2</v>
      </c>
      <c r="S91" s="3"/>
      <c r="T91" s="3">
        <f>SUM(Q91:S91)</f>
        <v>3</v>
      </c>
      <c r="U91" s="3"/>
      <c r="V91" s="3" t="s">
        <v>112</v>
      </c>
    </row>
    <row r="92" spans="1:22">
      <c r="A92" s="1" t="s">
        <v>113</v>
      </c>
      <c r="B92" s="5" t="s">
        <v>261</v>
      </c>
      <c r="C92" s="11" t="s">
        <v>103</v>
      </c>
      <c r="D92" s="1" t="s">
        <v>23</v>
      </c>
      <c r="F92" s="12">
        <v>405</v>
      </c>
      <c r="G92" s="16">
        <v>8.8000000000000007</v>
      </c>
      <c r="H92" s="13">
        <v>37</v>
      </c>
      <c r="I92" s="13">
        <v>99</v>
      </c>
      <c r="J92" s="13">
        <v>160</v>
      </c>
      <c r="L92" s="3">
        <v>1</v>
      </c>
      <c r="N92" s="3">
        <f>SUM(K92:M92)</f>
        <v>1</v>
      </c>
      <c r="P92" s="3" t="s">
        <v>184</v>
      </c>
      <c r="R92" s="3"/>
      <c r="S92" s="3"/>
      <c r="T92" s="3">
        <f>SUM(Q92:S92)</f>
        <v>0</v>
      </c>
      <c r="U92" s="3"/>
      <c r="V92" s="3"/>
    </row>
    <row r="93" spans="1:22">
      <c r="A93" s="1" t="s">
        <v>114</v>
      </c>
      <c r="B93" s="5" t="s">
        <v>25</v>
      </c>
      <c r="C93" s="11">
        <v>79</v>
      </c>
      <c r="D93" s="1" t="s">
        <v>20</v>
      </c>
      <c r="F93" s="12">
        <v>697</v>
      </c>
      <c r="G93" s="16">
        <v>2.2999999999999998</v>
      </c>
      <c r="H93" s="13">
        <v>234</v>
      </c>
      <c r="I93" s="13">
        <v>403</v>
      </c>
      <c r="J93" s="13">
        <v>512</v>
      </c>
      <c r="K93" s="3">
        <v>1</v>
      </c>
      <c r="N93" s="3">
        <f>SUM(K93:M93)</f>
        <v>1</v>
      </c>
      <c r="P93" s="3" t="s">
        <v>214</v>
      </c>
      <c r="Q93" s="3">
        <v>5</v>
      </c>
      <c r="R93" s="3">
        <v>6</v>
      </c>
      <c r="S93" s="3">
        <v>6</v>
      </c>
      <c r="T93" s="3">
        <f>SUM(Q93:S93)</f>
        <v>17</v>
      </c>
      <c r="U93" s="3"/>
      <c r="V93" s="3" t="s">
        <v>26</v>
      </c>
    </row>
    <row r="94" spans="1:22">
      <c r="A94" s="1" t="s">
        <v>217</v>
      </c>
      <c r="B94" s="5" t="s">
        <v>25</v>
      </c>
      <c r="C94" s="11" t="s">
        <v>220</v>
      </c>
      <c r="D94" s="1" t="s">
        <v>218</v>
      </c>
      <c r="F94" s="12">
        <v>122</v>
      </c>
      <c r="G94" s="16">
        <v>2.9</v>
      </c>
      <c r="H94" s="13">
        <v>189</v>
      </c>
      <c r="I94" s="13">
        <v>369</v>
      </c>
      <c r="J94" s="13">
        <v>451</v>
      </c>
      <c r="M94" s="3">
        <v>1</v>
      </c>
      <c r="N94" s="3">
        <f>SUM(K94:M94)</f>
        <v>1</v>
      </c>
      <c r="P94" s="3" t="s">
        <v>219</v>
      </c>
      <c r="R94" s="3"/>
      <c r="S94" s="3"/>
      <c r="T94" s="3">
        <f>SUM(Q94:S94)</f>
        <v>0</v>
      </c>
      <c r="U94" s="3"/>
      <c r="V94" s="3"/>
    </row>
    <row r="95" spans="1:22">
      <c r="A95" s="1" t="s">
        <v>115</v>
      </c>
      <c r="B95" s="5" t="s">
        <v>36</v>
      </c>
      <c r="C95" s="11">
        <v>77</v>
      </c>
      <c r="D95" s="1" t="s">
        <v>20</v>
      </c>
      <c r="F95" s="12">
        <v>837</v>
      </c>
      <c r="G95" s="16">
        <v>6.8</v>
      </c>
      <c r="H95" s="13">
        <v>54</v>
      </c>
      <c r="I95" s="13">
        <v>145</v>
      </c>
      <c r="J95" s="13">
        <v>243</v>
      </c>
      <c r="L95" s="3">
        <v>1</v>
      </c>
      <c r="M95" s="3">
        <v>1</v>
      </c>
      <c r="N95" s="3">
        <f>SUM(K95:M95)</f>
        <v>2</v>
      </c>
      <c r="P95" s="3" t="s">
        <v>199</v>
      </c>
      <c r="R95" s="3">
        <v>3</v>
      </c>
      <c r="S95" s="3"/>
      <c r="T95" s="3">
        <f>SUM(Q95:S95)</f>
        <v>3</v>
      </c>
      <c r="U95" s="3"/>
      <c r="V95" s="3" t="s">
        <v>116</v>
      </c>
    </row>
  </sheetData>
  <sortState ref="A8:V95">
    <sortCondition ref="A10"/>
  </sortState>
  <phoneticPr fontId="1"/>
  <printOptions horizontalCentered="1" gridLines="1"/>
  <pageMargins left="0.78740157480314965" right="0.78740157480314965" top="0.39370078740157483" bottom="0.39370078740157483" header="0" footer="0"/>
  <pageSetup paperSize="9" orientation="landscape" horizontalDpi="4294967293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1C1E672C05A30E408710142EA4295651" ma:contentTypeVersion="" ma:contentTypeDescription="" ma:contentTypeScope="" ma:versionID="b6849994835ab571fc6ad9504ed84d6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01A46C1-D255-48CF-A8AC-A4B09056E4B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CD729B1-4490-4093-A49F-C229CD5705C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0CE0A39-B76D-4721-AFF6-E840B5071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revision/>
  <dcterms:created xsi:type="dcterms:W3CDTF">2004-04-12T14:47:01Z</dcterms:created>
  <dcterms:modified xsi:type="dcterms:W3CDTF">2022-06-27T18:27:54Z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4d81eca3-8207-4f4a-a926-4d9239369d4e</vt:lpwstr>
  </property>
  <property fmtid="{D5CDD505-2E9C-101B-9397-08002B2CF9AE}" pid="3" name="LastObjectUpdateEventProcessedVersion">
    <vt:lpwstr>101.0</vt:lpwstr>
  </property>
</Properties>
</file>